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1565" yWindow="1095" windowWidth="15255" windowHeight="11760" tabRatio="500"/>
  </bookViews>
  <sheets>
    <sheet name="finansieringsplan" sheetId="1" r:id="rId1"/>
    <sheet name="lister" sheetId="2" r:id="rId2"/>
  </sheets>
  <calcPr calcId="125725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/>
  <c r="F5"/>
  <c r="F6"/>
  <c r="F7"/>
  <c r="F8"/>
  <c r="F9"/>
  <c r="F10"/>
  <c r="F11"/>
  <c r="F12"/>
  <c r="F13"/>
  <c r="F15"/>
  <c r="F16"/>
  <c r="F17"/>
  <c r="F18"/>
  <c r="F19"/>
  <c r="F20"/>
  <c r="F21"/>
  <c r="F22"/>
  <c r="F23"/>
  <c r="F24"/>
  <c r="F25"/>
  <c r="F26" l="1"/>
  <c r="G25" s="1"/>
  <c r="G21" l="1"/>
  <c r="G17"/>
  <c r="G8"/>
  <c r="G11"/>
  <c r="G18"/>
  <c r="G12"/>
  <c r="G24"/>
  <c r="G16"/>
  <c r="G9"/>
  <c r="G23"/>
  <c r="G19"/>
  <c r="G15"/>
  <c r="G6"/>
  <c r="G22"/>
  <c r="G14"/>
  <c r="G10"/>
  <c r="G20"/>
  <c r="G7"/>
  <c r="G13"/>
  <c r="G5"/>
  <c r="G26" l="1"/>
</calcChain>
</file>

<file path=xl/comments1.xml><?xml version="1.0" encoding="utf-8"?>
<comments xmlns="http://schemas.openxmlformats.org/spreadsheetml/2006/main">
  <authors>
    <author>Søren Tarp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DFI:</t>
        </r>
        <r>
          <rPr>
            <sz val="9"/>
            <color indexed="81"/>
            <rFont val="Tahoma"/>
            <family val="2"/>
          </rPr>
          <t xml:space="preserve">
grupper efter lande</t>
        </r>
      </text>
    </comment>
  </commentList>
</comments>
</file>

<file path=xl/sharedStrings.xml><?xml version="1.0" encoding="utf-8"?>
<sst xmlns="http://schemas.openxmlformats.org/spreadsheetml/2006/main" count="169" uniqueCount="59">
  <si>
    <t>TOTAL</t>
  </si>
  <si>
    <t>DKK</t>
  </si>
  <si>
    <t>procent</t>
  </si>
  <si>
    <t>status</t>
  </si>
  <si>
    <t>DR1</t>
  </si>
  <si>
    <t>bekræftet</t>
  </si>
  <si>
    <t>DFI</t>
  </si>
  <si>
    <t>LOC</t>
  </si>
  <si>
    <t>dato</t>
  </si>
  <si>
    <t>valuta</t>
  </si>
  <si>
    <t>kurs</t>
  </si>
  <si>
    <t>DK</t>
  </si>
  <si>
    <t>NO</t>
  </si>
  <si>
    <t>Nordisk Film &amp; TV Fond</t>
  </si>
  <si>
    <t>finansieringstype</t>
  </si>
  <si>
    <t>offentlig</t>
  </si>
  <si>
    <t>tv-visning</t>
  </si>
  <si>
    <t>S</t>
  </si>
  <si>
    <t>SEK</t>
  </si>
  <si>
    <t>NOK</t>
  </si>
  <si>
    <t>beløb</t>
  </si>
  <si>
    <t>dato status</t>
  </si>
  <si>
    <t>producent</t>
  </si>
  <si>
    <t>producer</t>
  </si>
  <si>
    <t>filmtitel</t>
  </si>
  <si>
    <t>finansiør-navn</t>
  </si>
  <si>
    <t>land</t>
  </si>
  <si>
    <t>FI</t>
  </si>
  <si>
    <t>Finnish Film Foundation</t>
  </si>
  <si>
    <t>EU</t>
  </si>
  <si>
    <t>producenten</t>
  </si>
  <si>
    <t>Sveriges Television</t>
  </si>
  <si>
    <t>TV2</t>
  </si>
  <si>
    <t>NRK</t>
  </si>
  <si>
    <t>kontrakt</t>
  </si>
  <si>
    <t>YLE</t>
  </si>
  <si>
    <t>koproducent</t>
  </si>
  <si>
    <t>tv-invest</t>
  </si>
  <si>
    <t>regional</t>
  </si>
  <si>
    <t>minimumsgaranti</t>
  </si>
  <si>
    <t>xx-xx-20xx</t>
  </si>
  <si>
    <t>privat &amp; anden</t>
  </si>
  <si>
    <t>fond</t>
  </si>
  <si>
    <t>forsalg</t>
  </si>
  <si>
    <t>færdiggørelsesgaranti</t>
  </si>
  <si>
    <t>forsikring</t>
  </si>
  <si>
    <t>talent</t>
  </si>
  <si>
    <t>afslået</t>
  </si>
  <si>
    <t>deal memo</t>
  </si>
  <si>
    <t>mundtlig</t>
  </si>
  <si>
    <t>plan</t>
  </si>
  <si>
    <t>tilbud</t>
  </si>
  <si>
    <t>tilsagn</t>
  </si>
  <si>
    <t>ISK</t>
  </si>
  <si>
    <t>GBP</t>
  </si>
  <si>
    <t>USD</t>
  </si>
  <si>
    <t>CAD</t>
  </si>
  <si>
    <t>AUD</t>
  </si>
  <si>
    <t>NZD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</si>
</sst>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sz val="9.5"/>
      <color rgb="FF000000"/>
      <name val="Arial"/>
      <family val="2"/>
    </font>
    <font>
      <b/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10" fontId="0" fillId="0" borderId="0" xfId="0" applyNumberFormat="1" applyFont="1"/>
    <xf numFmtId="10" fontId="1" fillId="0" borderId="0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0" xfId="0" applyFont="1" applyBorder="1"/>
    <xf numFmtId="0" fontId="0" fillId="0" borderId="11" xfId="0" applyFont="1" applyBorder="1"/>
    <xf numFmtId="0" fontId="0" fillId="0" borderId="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9" xfId="0" applyFont="1" applyBorder="1"/>
    <xf numFmtId="10" fontId="5" fillId="0" borderId="0" xfId="0" applyNumberFormat="1" applyFont="1"/>
    <xf numFmtId="3" fontId="6" fillId="4" borderId="7" xfId="0" applyNumberFormat="1" applyFont="1" applyFill="1" applyBorder="1" applyAlignment="1">
      <alignment horizontal="right" wrapText="1"/>
    </xf>
    <xf numFmtId="10" fontId="5" fillId="4" borderId="3" xfId="0" applyNumberFormat="1" applyFont="1" applyFill="1" applyBorder="1"/>
    <xf numFmtId="3" fontId="7" fillId="4" borderId="8" xfId="0" applyNumberFormat="1" applyFont="1" applyFill="1" applyBorder="1" applyAlignment="1">
      <alignment horizontal="right"/>
    </xf>
    <xf numFmtId="10" fontId="4" fillId="4" borderId="5" xfId="0" applyNumberFormat="1" applyFont="1" applyFill="1" applyBorder="1"/>
    <xf numFmtId="0" fontId="4" fillId="4" borderId="6" xfId="0" applyFont="1" applyFill="1" applyBorder="1" applyAlignment="1" applyProtection="1">
      <alignment horizontal="center"/>
    </xf>
    <xf numFmtId="10" fontId="4" fillId="4" borderId="3" xfId="0" applyNumberFormat="1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3" fontId="5" fillId="0" borderId="1" xfId="0" applyNumberFormat="1" applyFont="1" applyBorder="1" applyProtection="1">
      <protection locked="0"/>
    </xf>
    <xf numFmtId="2" fontId="5" fillId="0" borderId="4" xfId="0" applyNumberFormat="1" applyFont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3" fontId="5" fillId="3" borderId="1" xfId="0" applyNumberFormat="1" applyFont="1" applyFill="1" applyBorder="1" applyProtection="1">
      <protection locked="0"/>
    </xf>
    <xf numFmtId="2" fontId="5" fillId="3" borderId="4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Alignment="1" applyProtection="1">
      <alignment horizont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top" wrapText="1"/>
      <protection locked="0"/>
    </xf>
    <xf numFmtId="3" fontId="6" fillId="3" borderId="1" xfId="0" applyNumberFormat="1" applyFont="1" applyFill="1" applyBorder="1" applyAlignment="1" applyProtection="1">
      <alignment horizontal="center" wrapText="1"/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showWhiteSpace="0" zoomScaleNormal="100" workbookViewId="0">
      <selection activeCell="O3" sqref="O3"/>
    </sheetView>
  </sheetViews>
  <sheetFormatPr defaultColWidth="11" defaultRowHeight="15.75" outlineLevelCol="1"/>
  <cols>
    <col min="1" max="1" width="9.5" style="1" customWidth="1"/>
    <col min="2" max="2" width="27.875" style="2" customWidth="1"/>
    <col min="3" max="3" width="8.75" style="2" customWidth="1"/>
    <col min="4" max="4" width="6.25" style="2" customWidth="1"/>
    <col min="5" max="5" width="6.625" style="2" customWidth="1"/>
    <col min="6" max="6" width="9.25" style="2" customWidth="1"/>
    <col min="7" max="7" width="8.375" style="3" customWidth="1"/>
    <col min="8" max="8" width="10.875" style="2" customWidth="1"/>
    <col min="9" max="9" width="11" style="2"/>
    <col min="10" max="10" width="14.75" style="2" customWidth="1"/>
    <col min="11" max="11" width="11" style="2"/>
    <col min="12" max="14" width="11" style="2" hidden="1" customWidth="1" outlineLevel="1"/>
    <col min="15" max="15" width="11" style="2" collapsed="1"/>
    <col min="16" max="16384" width="11" style="2"/>
  </cols>
  <sheetData>
    <row r="1" spans="1:15" s="41" customFormat="1">
      <c r="A1" s="23" t="s">
        <v>24</v>
      </c>
      <c r="B1" s="42"/>
      <c r="C1" s="43"/>
      <c r="D1" s="31"/>
      <c r="E1" s="31"/>
      <c r="F1" s="23" t="s">
        <v>8</v>
      </c>
      <c r="G1" s="42"/>
      <c r="H1" s="43"/>
      <c r="I1" s="31"/>
      <c r="J1" s="31"/>
    </row>
    <row r="2" spans="1:15" s="41" customFormat="1">
      <c r="A2" s="23" t="s">
        <v>22</v>
      </c>
      <c r="B2" s="42"/>
      <c r="C2" s="43"/>
      <c r="D2" s="31"/>
      <c r="E2" s="31"/>
      <c r="F2" s="23" t="s">
        <v>23</v>
      </c>
      <c r="G2" s="42"/>
      <c r="H2" s="43"/>
      <c r="I2" s="31"/>
      <c r="J2" s="31"/>
    </row>
    <row r="3" spans="1:15" ht="16.5" thickBot="1">
      <c r="A3" s="12"/>
      <c r="B3" s="13"/>
      <c r="C3" s="14"/>
      <c r="D3" s="14"/>
      <c r="E3" s="14"/>
      <c r="F3" s="11"/>
      <c r="G3" s="15"/>
      <c r="H3" s="11"/>
      <c r="I3" s="11"/>
      <c r="J3" s="11"/>
    </row>
    <row r="4" spans="1:15">
      <c r="A4" s="22" t="s">
        <v>26</v>
      </c>
      <c r="B4" s="23" t="s">
        <v>25</v>
      </c>
      <c r="C4" s="22" t="s">
        <v>20</v>
      </c>
      <c r="D4" s="22" t="s">
        <v>9</v>
      </c>
      <c r="E4" s="24" t="s">
        <v>10</v>
      </c>
      <c r="F4" s="20" t="s">
        <v>1</v>
      </c>
      <c r="G4" s="21" t="s">
        <v>2</v>
      </c>
      <c r="H4" s="22" t="s">
        <v>3</v>
      </c>
      <c r="I4" s="22" t="s">
        <v>21</v>
      </c>
      <c r="J4" s="22" t="s">
        <v>14</v>
      </c>
      <c r="L4" s="5" t="s">
        <v>1</v>
      </c>
      <c r="M4" s="5" t="s">
        <v>47</v>
      </c>
      <c r="N4" s="8" t="s">
        <v>22</v>
      </c>
      <c r="O4" s="4"/>
    </row>
    <row r="5" spans="1:15">
      <c r="A5" s="25" t="s">
        <v>11</v>
      </c>
      <c r="B5" s="26" t="s">
        <v>6</v>
      </c>
      <c r="C5" s="27">
        <v>1</v>
      </c>
      <c r="D5" s="25" t="s">
        <v>1</v>
      </c>
      <c r="E5" s="28">
        <v>100</v>
      </c>
      <c r="F5" s="16">
        <f t="shared" ref="F5:F7" si="0">SUM(C5*E5/100)</f>
        <v>1</v>
      </c>
      <c r="G5" s="17">
        <f>SUM(F5/F26)</f>
        <v>1</v>
      </c>
      <c r="H5" s="36" t="s">
        <v>5</v>
      </c>
      <c r="I5" s="37" t="s">
        <v>40</v>
      </c>
      <c r="J5" s="36" t="s">
        <v>15</v>
      </c>
      <c r="L5" s="6" t="s">
        <v>19</v>
      </c>
      <c r="M5" s="6" t="s">
        <v>5</v>
      </c>
      <c r="N5" s="9" t="s">
        <v>36</v>
      </c>
    </row>
    <row r="6" spans="1:15">
      <c r="A6" s="25" t="s">
        <v>11</v>
      </c>
      <c r="B6" s="26" t="s">
        <v>4</v>
      </c>
      <c r="C6" s="27">
        <v>0</v>
      </c>
      <c r="D6" s="25" t="s">
        <v>1</v>
      </c>
      <c r="E6" s="28">
        <v>100</v>
      </c>
      <c r="F6" s="16">
        <f t="shared" si="0"/>
        <v>0</v>
      </c>
      <c r="G6" s="17">
        <f>SUM(F6/F26)</f>
        <v>0</v>
      </c>
      <c r="H6" s="36" t="s">
        <v>5</v>
      </c>
      <c r="I6" s="37" t="s">
        <v>40</v>
      </c>
      <c r="J6" s="36" t="s">
        <v>16</v>
      </c>
      <c r="L6" s="6" t="s">
        <v>18</v>
      </c>
      <c r="M6" s="6" t="s">
        <v>48</v>
      </c>
      <c r="N6" s="9" t="s">
        <v>16</v>
      </c>
    </row>
    <row r="7" spans="1:15">
      <c r="A7" s="25" t="s">
        <v>11</v>
      </c>
      <c r="B7" s="26" t="s">
        <v>32</v>
      </c>
      <c r="C7" s="27">
        <v>0</v>
      </c>
      <c r="D7" s="25" t="s">
        <v>1</v>
      </c>
      <c r="E7" s="28">
        <v>100</v>
      </c>
      <c r="F7" s="16">
        <f t="shared" si="0"/>
        <v>0</v>
      </c>
      <c r="G7" s="17">
        <f>SUM(F7/F26)</f>
        <v>0</v>
      </c>
      <c r="H7" s="36" t="s">
        <v>5</v>
      </c>
      <c r="I7" s="37" t="s">
        <v>40</v>
      </c>
      <c r="J7" s="36" t="s">
        <v>16</v>
      </c>
      <c r="L7" s="6" t="s">
        <v>29</v>
      </c>
      <c r="M7" s="6" t="s">
        <v>34</v>
      </c>
      <c r="N7" s="9" t="s">
        <v>37</v>
      </c>
    </row>
    <row r="8" spans="1:15">
      <c r="A8" s="29" t="s">
        <v>11</v>
      </c>
      <c r="B8" s="26" t="s">
        <v>30</v>
      </c>
      <c r="C8" s="27">
        <v>0</v>
      </c>
      <c r="D8" s="25" t="s">
        <v>1</v>
      </c>
      <c r="E8" s="28">
        <v>100</v>
      </c>
      <c r="F8" s="16">
        <f t="shared" ref="F8:F13" si="1">SUM(C8*E8/100)</f>
        <v>0</v>
      </c>
      <c r="G8" s="17">
        <f>SUM(F8/F26)</f>
        <v>0</v>
      </c>
      <c r="H8" s="36" t="s">
        <v>5</v>
      </c>
      <c r="I8" s="37" t="s">
        <v>40</v>
      </c>
      <c r="J8" s="36" t="s">
        <v>22</v>
      </c>
      <c r="L8" s="6" t="s">
        <v>53</v>
      </c>
      <c r="M8" s="6" t="s">
        <v>7</v>
      </c>
      <c r="N8" s="9" t="s">
        <v>15</v>
      </c>
    </row>
    <row r="9" spans="1:15">
      <c r="A9" s="25" t="s">
        <v>12</v>
      </c>
      <c r="B9" s="26" t="s">
        <v>33</v>
      </c>
      <c r="C9" s="27">
        <v>0</v>
      </c>
      <c r="D9" s="25" t="s">
        <v>19</v>
      </c>
      <c r="E9" s="28">
        <v>98.45</v>
      </c>
      <c r="F9" s="16">
        <f t="shared" si="1"/>
        <v>0</v>
      </c>
      <c r="G9" s="17">
        <f>SUM(F9/F26)</f>
        <v>0</v>
      </c>
      <c r="H9" s="36" t="s">
        <v>49</v>
      </c>
      <c r="I9" s="37" t="s">
        <v>40</v>
      </c>
      <c r="J9" s="36" t="s">
        <v>16</v>
      </c>
      <c r="L9" s="6" t="s">
        <v>54</v>
      </c>
      <c r="M9" s="6" t="s">
        <v>49</v>
      </c>
      <c r="N9" s="9" t="s">
        <v>38</v>
      </c>
    </row>
    <row r="10" spans="1:15">
      <c r="A10" s="25" t="s">
        <v>12</v>
      </c>
      <c r="B10" s="26" t="s">
        <v>13</v>
      </c>
      <c r="C10" s="27">
        <v>0</v>
      </c>
      <c r="D10" s="25" t="s">
        <v>19</v>
      </c>
      <c r="E10" s="28">
        <v>97.44</v>
      </c>
      <c r="F10" s="16">
        <f t="shared" si="1"/>
        <v>0</v>
      </c>
      <c r="G10" s="17">
        <f>SUM(F10/F26)</f>
        <v>0</v>
      </c>
      <c r="H10" s="36" t="s">
        <v>52</v>
      </c>
      <c r="I10" s="37" t="s">
        <v>40</v>
      </c>
      <c r="J10" s="36" t="s">
        <v>15</v>
      </c>
      <c r="L10" s="6" t="s">
        <v>55</v>
      </c>
      <c r="M10" s="6" t="s">
        <v>50</v>
      </c>
      <c r="N10" s="9" t="s">
        <v>39</v>
      </c>
    </row>
    <row r="11" spans="1:15">
      <c r="A11" s="25" t="s">
        <v>17</v>
      </c>
      <c r="B11" s="26" t="s">
        <v>31</v>
      </c>
      <c r="C11" s="27">
        <v>0</v>
      </c>
      <c r="D11" s="25" t="s">
        <v>18</v>
      </c>
      <c r="E11" s="28">
        <v>84.22</v>
      </c>
      <c r="F11" s="16">
        <f t="shared" si="1"/>
        <v>0</v>
      </c>
      <c r="G11" s="17">
        <f>SUM(F11/F26)</f>
        <v>0</v>
      </c>
      <c r="H11" s="36" t="s">
        <v>34</v>
      </c>
      <c r="I11" s="37" t="s">
        <v>40</v>
      </c>
      <c r="J11" s="36" t="s">
        <v>16</v>
      </c>
      <c r="L11" s="6" t="s">
        <v>56</v>
      </c>
      <c r="M11" s="6" t="s">
        <v>51</v>
      </c>
      <c r="N11" s="6" t="s">
        <v>43</v>
      </c>
    </row>
    <row r="12" spans="1:15">
      <c r="A12" s="25" t="s">
        <v>27</v>
      </c>
      <c r="B12" s="26" t="s">
        <v>35</v>
      </c>
      <c r="C12" s="27">
        <v>0</v>
      </c>
      <c r="D12" s="25" t="s">
        <v>29</v>
      </c>
      <c r="E12" s="28">
        <v>745.44</v>
      </c>
      <c r="F12" s="16">
        <f t="shared" si="1"/>
        <v>0</v>
      </c>
      <c r="G12" s="17">
        <f>SUM(F12/F26)</f>
        <v>0</v>
      </c>
      <c r="H12" s="36" t="s">
        <v>48</v>
      </c>
      <c r="I12" s="37" t="s">
        <v>40</v>
      </c>
      <c r="J12" s="36" t="s">
        <v>16</v>
      </c>
      <c r="L12" s="6" t="s">
        <v>57</v>
      </c>
      <c r="M12" s="7" t="s">
        <v>52</v>
      </c>
      <c r="N12" s="9" t="s">
        <v>41</v>
      </c>
    </row>
    <row r="13" spans="1:15">
      <c r="A13" s="25" t="s">
        <v>27</v>
      </c>
      <c r="B13" s="26" t="s">
        <v>28</v>
      </c>
      <c r="C13" s="27">
        <v>0</v>
      </c>
      <c r="D13" s="25" t="s">
        <v>29</v>
      </c>
      <c r="E13" s="28">
        <v>745</v>
      </c>
      <c r="F13" s="16">
        <f t="shared" si="1"/>
        <v>0</v>
      </c>
      <c r="G13" s="17">
        <f>SUM(F13/F26)</f>
        <v>0</v>
      </c>
      <c r="H13" s="36" t="s">
        <v>34</v>
      </c>
      <c r="I13" s="37" t="s">
        <v>40</v>
      </c>
      <c r="J13" s="36" t="s">
        <v>15</v>
      </c>
      <c r="L13" s="7" t="s">
        <v>58</v>
      </c>
      <c r="M13"/>
      <c r="N13" s="9" t="s">
        <v>42</v>
      </c>
    </row>
    <row r="14" spans="1:15">
      <c r="A14" s="25"/>
      <c r="B14" s="26"/>
      <c r="C14" s="27"/>
      <c r="D14" s="25" t="s">
        <v>1</v>
      </c>
      <c r="E14" s="28"/>
      <c r="F14" s="16">
        <f t="shared" ref="F14:F25" si="2">SUM(C14*E14/100)</f>
        <v>0</v>
      </c>
      <c r="G14" s="17">
        <f>SUM(F14/F26)</f>
        <v>0</v>
      </c>
      <c r="H14" s="36" t="s">
        <v>50</v>
      </c>
      <c r="I14" s="37"/>
      <c r="J14" s="36" t="s">
        <v>22</v>
      </c>
      <c r="N14" s="9" t="s">
        <v>44</v>
      </c>
    </row>
    <row r="15" spans="1:15">
      <c r="A15" s="25"/>
      <c r="B15" s="26"/>
      <c r="C15" s="27"/>
      <c r="D15" s="25" t="s">
        <v>1</v>
      </c>
      <c r="E15" s="28"/>
      <c r="F15" s="16">
        <f t="shared" si="2"/>
        <v>0</v>
      </c>
      <c r="G15" s="17">
        <f>SUM(F15/F26)</f>
        <v>0</v>
      </c>
      <c r="H15" s="36" t="s">
        <v>50</v>
      </c>
      <c r="I15" s="37"/>
      <c r="J15" s="36" t="s">
        <v>22</v>
      </c>
      <c r="N15" s="9" t="s">
        <v>45</v>
      </c>
    </row>
    <row r="16" spans="1:15">
      <c r="A16" s="25"/>
      <c r="B16" s="26"/>
      <c r="C16" s="27"/>
      <c r="D16" s="25" t="s">
        <v>1</v>
      </c>
      <c r="E16" s="28"/>
      <c r="F16" s="16">
        <f t="shared" si="2"/>
        <v>0</v>
      </c>
      <c r="G16" s="17">
        <f>SUM(F16/F26)</f>
        <v>0</v>
      </c>
      <c r="H16" s="36" t="s">
        <v>50</v>
      </c>
      <c r="I16" s="37"/>
      <c r="J16" s="36" t="s">
        <v>22</v>
      </c>
      <c r="N16" s="10" t="s">
        <v>46</v>
      </c>
    </row>
    <row r="17" spans="1:10">
      <c r="A17" s="25"/>
      <c r="B17" s="26"/>
      <c r="C17" s="27"/>
      <c r="D17" s="25" t="s">
        <v>1</v>
      </c>
      <c r="E17" s="28"/>
      <c r="F17" s="16">
        <f t="shared" si="2"/>
        <v>0</v>
      </c>
      <c r="G17" s="17">
        <f>SUM(F17/F26)</f>
        <v>0</v>
      </c>
      <c r="H17" s="36" t="s">
        <v>50</v>
      </c>
      <c r="I17" s="37"/>
      <c r="J17" s="36" t="s">
        <v>22</v>
      </c>
    </row>
    <row r="18" spans="1:10">
      <c r="A18" s="25"/>
      <c r="B18" s="26"/>
      <c r="C18" s="27"/>
      <c r="D18" s="25" t="s">
        <v>1</v>
      </c>
      <c r="E18" s="28"/>
      <c r="F18" s="16">
        <f t="shared" si="2"/>
        <v>0</v>
      </c>
      <c r="G18" s="17">
        <f>SUM(F18/F26)</f>
        <v>0</v>
      </c>
      <c r="H18" s="36" t="s">
        <v>50</v>
      </c>
      <c r="I18" s="37"/>
      <c r="J18" s="36" t="s">
        <v>22</v>
      </c>
    </row>
    <row r="19" spans="1:10">
      <c r="A19" s="25"/>
      <c r="B19" s="26"/>
      <c r="C19" s="27"/>
      <c r="D19" s="25" t="s">
        <v>1</v>
      </c>
      <c r="E19" s="28"/>
      <c r="F19" s="16">
        <f t="shared" si="2"/>
        <v>0</v>
      </c>
      <c r="G19" s="17">
        <f>SUM(F19/F26)</f>
        <v>0</v>
      </c>
      <c r="H19" s="36" t="s">
        <v>50</v>
      </c>
      <c r="I19" s="37"/>
      <c r="J19" s="36" t="s">
        <v>22</v>
      </c>
    </row>
    <row r="20" spans="1:10">
      <c r="A20" s="25"/>
      <c r="B20" s="26"/>
      <c r="C20" s="27"/>
      <c r="D20" s="25" t="s">
        <v>1</v>
      </c>
      <c r="E20" s="28"/>
      <c r="F20" s="16">
        <f t="shared" si="2"/>
        <v>0</v>
      </c>
      <c r="G20" s="17">
        <f>SUM(F20/F26)</f>
        <v>0</v>
      </c>
      <c r="H20" s="36" t="s">
        <v>50</v>
      </c>
      <c r="I20" s="37"/>
      <c r="J20" s="36" t="s">
        <v>22</v>
      </c>
    </row>
    <row r="21" spans="1:10">
      <c r="A21" s="25"/>
      <c r="B21" s="26"/>
      <c r="C21" s="27"/>
      <c r="D21" s="25" t="s">
        <v>1</v>
      </c>
      <c r="E21" s="28"/>
      <c r="F21" s="16">
        <f t="shared" si="2"/>
        <v>0</v>
      </c>
      <c r="G21" s="17">
        <f>SUM(F21/F26)</f>
        <v>0</v>
      </c>
      <c r="H21" s="36" t="s">
        <v>50</v>
      </c>
      <c r="I21" s="37"/>
      <c r="J21" s="36" t="s">
        <v>22</v>
      </c>
    </row>
    <row r="22" spans="1:10">
      <c r="A22" s="25"/>
      <c r="B22" s="26"/>
      <c r="C22" s="27"/>
      <c r="D22" s="25" t="s">
        <v>1</v>
      </c>
      <c r="E22" s="28"/>
      <c r="F22" s="16">
        <f t="shared" si="2"/>
        <v>0</v>
      </c>
      <c r="G22" s="17">
        <f>SUM(F22/F26)</f>
        <v>0</v>
      </c>
      <c r="H22" s="36" t="s">
        <v>50</v>
      </c>
      <c r="I22" s="37"/>
      <c r="J22" s="36" t="s">
        <v>22</v>
      </c>
    </row>
    <row r="23" spans="1:10">
      <c r="A23" s="25"/>
      <c r="B23" s="26"/>
      <c r="C23" s="27"/>
      <c r="D23" s="25" t="s">
        <v>1</v>
      </c>
      <c r="E23" s="28"/>
      <c r="F23" s="16">
        <f t="shared" si="2"/>
        <v>0</v>
      </c>
      <c r="G23" s="17">
        <f>SUM(F23/F26)</f>
        <v>0</v>
      </c>
      <c r="H23" s="36" t="s">
        <v>50</v>
      </c>
      <c r="I23" s="37"/>
      <c r="J23" s="36" t="s">
        <v>22</v>
      </c>
    </row>
    <row r="24" spans="1:10">
      <c r="A24" s="25"/>
      <c r="B24" s="30"/>
      <c r="C24" s="30"/>
      <c r="D24" s="25" t="s">
        <v>1</v>
      </c>
      <c r="E24" s="31"/>
      <c r="F24" s="16">
        <f t="shared" si="2"/>
        <v>0</v>
      </c>
      <c r="G24" s="17">
        <f>SUM(F24/F26)</f>
        <v>0</v>
      </c>
      <c r="H24" s="36" t="s">
        <v>50</v>
      </c>
      <c r="I24" s="37"/>
      <c r="J24" s="36" t="s">
        <v>22</v>
      </c>
    </row>
    <row r="25" spans="1:10">
      <c r="A25" s="25"/>
      <c r="B25" s="26"/>
      <c r="C25" s="27"/>
      <c r="D25" s="25" t="s">
        <v>1</v>
      </c>
      <c r="E25" s="28"/>
      <c r="F25" s="16">
        <f t="shared" si="2"/>
        <v>0</v>
      </c>
      <c r="G25" s="17">
        <f>SUM(F25/F26)</f>
        <v>0</v>
      </c>
      <c r="H25" s="36" t="s">
        <v>50</v>
      </c>
      <c r="I25" s="37"/>
      <c r="J25" s="36" t="s">
        <v>22</v>
      </c>
    </row>
    <row r="26" spans="1:10" ht="16.5" thickBot="1">
      <c r="A26" s="32"/>
      <c r="B26" s="33" t="s">
        <v>0</v>
      </c>
      <c r="C26" s="34"/>
      <c r="D26" s="32"/>
      <c r="E26" s="35"/>
      <c r="F26" s="18">
        <f>SUM(F5:F25)</f>
        <v>1</v>
      </c>
      <c r="G26" s="19">
        <f>SUM(G5:G25)</f>
        <v>1</v>
      </c>
      <c r="H26" s="38"/>
      <c r="I26" s="39"/>
      <c r="J26" s="40"/>
    </row>
    <row r="27" spans="1:10">
      <c r="H27" s="41"/>
      <c r="I27" s="41"/>
      <c r="J27" s="41"/>
    </row>
    <row r="45" spans="8:11">
      <c r="H45"/>
      <c r="I45"/>
      <c r="J45"/>
      <c r="K45"/>
    </row>
  </sheetData>
  <sheetProtection algorithmName="SHA-512" hashValue="cZEk28w62tvS/FIN5H5BLWTiTeY3hC6lT/DDNKhn74loH2dBHCzkap3n7+017sghUyxWdDHcIExfOSEf7h9pzg==" saltValue="5QfFWurKnPMdx6CDdhs8Vg==" spinCount="100000" sheet="1" objects="1" scenarios="1" insertRows="0" deleteRows="0" sort="0" autoFilter="0"/>
  <protectedRanges>
    <protectedRange algorithmName="SHA-512" hashValue="iYLAR6AVG1N1gtN4gYlnIT5PrCYnWXcq+LbmXPHlkJ2mG3vdu2aBd/M4sFQLO2HAeHoaHvMCvG69oZchvqv00g==" saltValue="tp7V8eNIfM+Qimt2n7y8YQ==" spinCount="100000" sqref="F5:G25" name="Område1"/>
  </protectedRanges>
  <mergeCells count="4">
    <mergeCell ref="G1:H1"/>
    <mergeCell ref="G2:H2"/>
    <mergeCell ref="B1:C1"/>
    <mergeCell ref="B2:C2"/>
  </mergeCells>
  <dataValidations count="3">
    <dataValidation type="list" showInputMessage="1" showErrorMessage="1" sqref="J5:J25">
      <formula1>$N$4:$N$16</formula1>
    </dataValidation>
    <dataValidation type="list" allowBlank="1" showInputMessage="1" showErrorMessage="1" sqref="D5:D25">
      <formula1>$L$4:$L$13</formula1>
    </dataValidation>
    <dataValidation type="list" allowBlank="1" showInputMessage="1" showErrorMessage="1" sqref="H5:H25">
      <formula1>$M$4:$M$12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&amp;C&amp;20Finansieringsplan</oddHeader>
    <oddFooter>&amp;CDFI 2014&amp;R&amp;6&amp;D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D14" sqref="A1:D14"/>
    </sheetView>
  </sheetViews>
  <sheetFormatPr defaultRowHeight="15.75"/>
  <cols>
    <col min="2" max="2" width="11.5" customWidth="1"/>
    <col min="3" max="3" width="20.25" customWidth="1"/>
  </cols>
  <sheetData>
    <row r="1" spans="1:7">
      <c r="A1" s="5" t="s">
        <v>1</v>
      </c>
      <c r="B1" s="5" t="s">
        <v>47</v>
      </c>
      <c r="C1" s="8" t="s">
        <v>22</v>
      </c>
      <c r="D1" s="2"/>
      <c r="E1" s="3"/>
      <c r="G1" s="2"/>
    </row>
    <row r="2" spans="1:7">
      <c r="A2" s="6" t="s">
        <v>19</v>
      </c>
      <c r="B2" s="6" t="s">
        <v>5</v>
      </c>
      <c r="C2" s="9" t="s">
        <v>36</v>
      </c>
      <c r="D2" s="2"/>
      <c r="E2" s="3"/>
      <c r="G2" s="2"/>
    </row>
    <row r="3" spans="1:7">
      <c r="A3" s="6" t="s">
        <v>18</v>
      </c>
      <c r="B3" s="6" t="s">
        <v>48</v>
      </c>
      <c r="C3" s="9" t="s">
        <v>16</v>
      </c>
      <c r="D3" s="2"/>
      <c r="E3" s="3"/>
      <c r="G3" s="2"/>
    </row>
    <row r="4" spans="1:7">
      <c r="A4" s="6" t="s">
        <v>29</v>
      </c>
      <c r="B4" s="6" t="s">
        <v>34</v>
      </c>
      <c r="C4" s="9" t="s">
        <v>37</v>
      </c>
      <c r="D4" s="2"/>
      <c r="E4" s="3"/>
      <c r="G4" s="2"/>
    </row>
    <row r="5" spans="1:7">
      <c r="A5" s="6" t="s">
        <v>53</v>
      </c>
      <c r="B5" s="6" t="s">
        <v>7</v>
      </c>
      <c r="C5" s="9" t="s">
        <v>15</v>
      </c>
      <c r="D5" s="2"/>
      <c r="E5" s="3"/>
      <c r="G5" s="2"/>
    </row>
    <row r="6" spans="1:7">
      <c r="A6" s="6" t="s">
        <v>54</v>
      </c>
      <c r="B6" s="6" t="s">
        <v>49</v>
      </c>
      <c r="C6" s="9" t="s">
        <v>38</v>
      </c>
      <c r="D6" s="2"/>
      <c r="E6" s="3"/>
      <c r="G6" s="2"/>
    </row>
    <row r="7" spans="1:7">
      <c r="A7" s="6" t="s">
        <v>55</v>
      </c>
      <c r="B7" s="6" t="s">
        <v>50</v>
      </c>
      <c r="C7" s="9" t="s">
        <v>39</v>
      </c>
      <c r="D7" s="2"/>
      <c r="E7" s="3"/>
      <c r="G7" s="2"/>
    </row>
    <row r="8" spans="1:7">
      <c r="A8" s="6" t="s">
        <v>56</v>
      </c>
      <c r="B8" s="6" t="s">
        <v>51</v>
      </c>
      <c r="C8" s="6" t="s">
        <v>43</v>
      </c>
      <c r="D8" s="2"/>
      <c r="E8" s="3"/>
      <c r="G8" s="2"/>
    </row>
    <row r="9" spans="1:7">
      <c r="A9" s="6" t="s">
        <v>57</v>
      </c>
      <c r="B9" s="7" t="s">
        <v>52</v>
      </c>
      <c r="C9" s="9" t="s">
        <v>41</v>
      </c>
      <c r="D9" s="2"/>
      <c r="E9" s="3"/>
      <c r="G9" s="2"/>
    </row>
    <row r="10" spans="1:7">
      <c r="A10" s="7" t="s">
        <v>58</v>
      </c>
      <c r="C10" s="9" t="s">
        <v>42</v>
      </c>
      <c r="D10" s="2"/>
      <c r="E10" s="3"/>
      <c r="F10" s="2"/>
      <c r="G10" s="2"/>
    </row>
    <row r="11" spans="1:7">
      <c r="A11" s="2"/>
      <c r="B11" s="2"/>
      <c r="C11" s="9" t="s">
        <v>44</v>
      </c>
      <c r="D11" s="2"/>
      <c r="E11" s="3"/>
      <c r="F11" s="2"/>
      <c r="G11" s="2"/>
    </row>
    <row r="12" spans="1:7">
      <c r="A12" s="2"/>
      <c r="B12" s="2"/>
      <c r="C12" s="9" t="s">
        <v>45</v>
      </c>
      <c r="D12" s="2"/>
      <c r="E12" s="3"/>
      <c r="F12" s="2"/>
      <c r="G12" s="2"/>
    </row>
    <row r="13" spans="1:7">
      <c r="A13" s="2"/>
      <c r="B13" s="2"/>
      <c r="C13" s="10" t="s">
        <v>46</v>
      </c>
      <c r="D13" s="2"/>
      <c r="E13" s="3"/>
      <c r="F13" s="2"/>
      <c r="G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finansieringsplan</vt:lpstr>
      <vt:lpstr>lister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Steen Jespersen</dc:creator>
  <cp:lastModifiedBy>loneh</cp:lastModifiedBy>
  <cp:lastPrinted>2014-02-24T08:53:17Z</cp:lastPrinted>
  <dcterms:created xsi:type="dcterms:W3CDTF">2012-12-12T14:22:17Z</dcterms:created>
  <dcterms:modified xsi:type="dcterms:W3CDTF">2014-03-26T10:14:54Z</dcterms:modified>
</cp:coreProperties>
</file>