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 Generel Filmstøtte\Filmstøtte website\Uploadede dokumenter\Danske filmfestivaler\Nye dokumenter 2020\"/>
    </mc:Choice>
  </mc:AlternateContent>
  <bookViews>
    <workbookView xWindow="0" yWindow="0" windowWidth="18876" windowHeight="7632"/>
  </bookViews>
  <sheets>
    <sheet name="Regnskab + støttemodtagers bere" sheetId="1" r:id="rId1"/>
  </sheets>
  <definedNames>
    <definedName name="_xlnm.Print_Area" localSheetId="0">'Regnskab + støttemodtagers bere'!$A$1:$E$128</definedName>
  </definedNames>
  <calcPr calcId="162913"/>
</workbook>
</file>

<file path=xl/calcChain.xml><?xml version="1.0" encoding="utf-8"?>
<calcChain xmlns="http://schemas.openxmlformats.org/spreadsheetml/2006/main">
  <c r="D79" i="1" l="1"/>
  <c r="B127" i="1" l="1"/>
  <c r="B91" i="1"/>
  <c r="G44" i="1" l="1"/>
  <c r="F25" i="1" l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13" i="1"/>
  <c r="G13" i="1" s="1"/>
  <c r="F14" i="1"/>
  <c r="G14" i="1" s="1"/>
  <c r="E38" i="1" l="1"/>
  <c r="E39" i="1"/>
  <c r="E40" i="1"/>
  <c r="E41" i="1"/>
  <c r="E42" i="1"/>
  <c r="E43" i="1"/>
  <c r="E37" i="1"/>
  <c r="F37" i="1" s="1"/>
  <c r="G37" i="1" s="1"/>
  <c r="E26" i="1"/>
  <c r="E27" i="1"/>
  <c r="E28" i="1"/>
  <c r="E29" i="1"/>
  <c r="E30" i="1"/>
  <c r="E31" i="1"/>
  <c r="E32" i="1"/>
  <c r="E33" i="1"/>
  <c r="E25" i="1"/>
  <c r="E12" i="1"/>
  <c r="F12" i="1" s="1"/>
  <c r="G12" i="1" s="1"/>
  <c r="E13" i="1"/>
  <c r="E14" i="1"/>
  <c r="E15" i="1"/>
  <c r="E16" i="1"/>
  <c r="E17" i="1"/>
  <c r="E18" i="1"/>
  <c r="E19" i="1"/>
  <c r="E20" i="1"/>
  <c r="E21" i="1"/>
  <c r="E11" i="1"/>
  <c r="F11" i="1" l="1"/>
  <c r="G11" i="1" s="1"/>
  <c r="E117" i="1"/>
  <c r="A98" i="1"/>
  <c r="D59" i="1"/>
  <c r="D65" i="1" s="1"/>
  <c r="D82" i="1" s="1"/>
  <c r="D44" i="1" l="1"/>
  <c r="D34" i="1"/>
  <c r="E34" i="1" s="1"/>
  <c r="D22" i="1"/>
  <c r="C44" i="1"/>
  <c r="C34" i="1"/>
  <c r="F34" i="1" s="1"/>
  <c r="G34" i="1" s="1"/>
  <c r="C22" i="1"/>
  <c r="E44" i="1" l="1"/>
  <c r="E22" i="1"/>
  <c r="F22" i="1" s="1"/>
  <c r="D46" i="1"/>
  <c r="D53" i="1" s="1"/>
  <c r="D61" i="1" s="1"/>
  <c r="D83" i="1" s="1"/>
  <c r="C46" i="1"/>
  <c r="E46" i="1" l="1"/>
  <c r="F46" i="1"/>
</calcChain>
</file>

<file path=xl/sharedStrings.xml><?xml version="1.0" encoding="utf-8"?>
<sst xmlns="http://schemas.openxmlformats.org/spreadsheetml/2006/main" count="87" uniqueCount="78">
  <si>
    <t>I alt:</t>
  </si>
  <si>
    <t>PR, MARKETING OG FORMIDLING:</t>
  </si>
  <si>
    <t>AFVIKLING:</t>
  </si>
  <si>
    <t>Teknikere</t>
  </si>
  <si>
    <t>Husleje</t>
  </si>
  <si>
    <t>Trailer</t>
  </si>
  <si>
    <t>Forplejning</t>
  </si>
  <si>
    <t>Transport</t>
  </si>
  <si>
    <t>Andre omkostninger</t>
  </si>
  <si>
    <t>Projektledelse</t>
  </si>
  <si>
    <t>Bogføring</t>
  </si>
  <si>
    <t>Kontorhold</t>
  </si>
  <si>
    <t xml:space="preserve">Revisor (for bevillinger over 100.000 DKK) </t>
  </si>
  <si>
    <t>Event, workshop, underholdning</t>
  </si>
  <si>
    <t>Hotel</t>
  </si>
  <si>
    <t>Leje af lokaler</t>
  </si>
  <si>
    <t>Leje af udstyr - storskærm, lærred, projektor mm.</t>
  </si>
  <si>
    <t>Filmleje og licenser</t>
  </si>
  <si>
    <t>WEB, apps mm</t>
  </si>
  <si>
    <t>Grafik: Programmer, postkort, banner, plakater mm.</t>
  </si>
  <si>
    <t>Tryk/fremstilling: Programmer, postkort, banner, plakater mm.</t>
  </si>
  <si>
    <t>Filmtransport</t>
  </si>
  <si>
    <t>Honorarer: panel , moderator, instruktør mm.</t>
  </si>
  <si>
    <t>Annoncering</t>
  </si>
  <si>
    <t>Undervisningsmaterialer</t>
  </si>
  <si>
    <t>Rejser</t>
  </si>
  <si>
    <t>I alt PR, marketing og formidling</t>
  </si>
  <si>
    <t>Udgifter i DKK</t>
  </si>
  <si>
    <t>Budget</t>
  </si>
  <si>
    <t>Realiseret</t>
  </si>
  <si>
    <t>I alt afvikling</t>
  </si>
  <si>
    <t>Dato og underskrift</t>
  </si>
  <si>
    <t>Difference</t>
  </si>
  <si>
    <t>STØTTEMODTAGERS BERETNING</t>
  </si>
  <si>
    <t xml:space="preserve"> </t>
  </si>
  <si>
    <t>I forbindelse med aflæggelse af regnskab for:</t>
  </si>
  <si>
    <t>Jeg / vi erklærer hermed, at regnskabet er aflagt i overensstemmelse med:</t>
  </si>
  <si>
    <t xml:space="preserve">- Bekendtgørelse nr. 1479 om regnskab og revision af projekt- og aktivitetstilskud fra Kulturministeriet </t>
  </si>
  <si>
    <t xml:space="preserve">  af 22/12/2014.</t>
  </si>
  <si>
    <t xml:space="preserve">Jeg / vi anser den valgte metode for opgørelse af projektregnskabet for hensigtsmæssig, således at </t>
  </si>
  <si>
    <t>projektregnskabet giver et retvisende billede af projektet omkostninger og finansiering.</t>
  </si>
  <si>
    <t xml:space="preserve">Jeg / vi erklærer, at projektregnskabet indeholder samme poster som det godkendte budget, </t>
  </si>
  <si>
    <t xml:space="preserve">budgettallene er anført til sammenligning og der foreligger kun projektrelateret bilagsmateriale til </t>
  </si>
  <si>
    <t>grund for opgørelse af projektregnskabet.</t>
  </si>
  <si>
    <t xml:space="preserve">Alle projektomkostninger er opgjort på markedsvilkår, og der er udvist forsvarlig økonomisk </t>
  </si>
  <si>
    <t xml:space="preserve">forvaltning ved forvaltningen af de midler, der er omfattet af projektregnskabet. </t>
  </si>
  <si>
    <t xml:space="preserve">Dato: </t>
  </si>
  <si>
    <t>_________________________________________________</t>
  </si>
  <si>
    <t>Underskrift</t>
  </si>
  <si>
    <t xml:space="preserve">- Det Danske Filminstituts retningslinjer i "Vilkår for støtte til danske filmfestivaler af 15/8/2020" og </t>
  </si>
  <si>
    <t>REGNSKAB - danske filmfestivaler</t>
  </si>
  <si>
    <t>Tilsagnsdato:</t>
  </si>
  <si>
    <t xml:space="preserve">BALANCE </t>
  </si>
  <si>
    <t>AKTIVER</t>
  </si>
  <si>
    <t>DKK</t>
  </si>
  <si>
    <t>Udeståender:</t>
  </si>
  <si>
    <t>Udeståender i alt</t>
  </si>
  <si>
    <t xml:space="preserve">Aktiver i alt </t>
  </si>
  <si>
    <t>PASSIVER</t>
  </si>
  <si>
    <t>Mellemregning:</t>
  </si>
  <si>
    <t>Finansiering:</t>
  </si>
  <si>
    <t>Finansiering i alt</t>
  </si>
  <si>
    <t xml:space="preserve">Passiver i alt </t>
  </si>
  <si>
    <t>Støttemodtager:</t>
  </si>
  <si>
    <t xml:space="preserve">Tilskudsmidlerne er anvendt sparsommeligt og til formålet i henhold til tilsagnsbrevet af d. </t>
  </si>
  <si>
    <t>%</t>
  </si>
  <si>
    <t xml:space="preserve">   "Filminstituttets almindelige vilkår af 15/1/2021".</t>
  </si>
  <si>
    <t>Projekt:</t>
  </si>
  <si>
    <t>Det Danske Filminstitut</t>
  </si>
  <si>
    <t>Realiserede omkostninger</t>
  </si>
  <si>
    <t>ØVRIGE PROJEKTUDGIFTER:</t>
  </si>
  <si>
    <t>I alt øvrige projektudgifter</t>
  </si>
  <si>
    <t xml:space="preserve">*) Afvigelsesforklaring: Beskriv årsag til afvigelser på mere end +/-10% fra budgettet. </t>
  </si>
  <si>
    <t>Andre indtægter:</t>
  </si>
  <si>
    <t>Egenfinansiering (inkl. billetindtægter)</t>
  </si>
  <si>
    <t>Øvrig finansiering (investorer, fonde, sponsorater etc.):</t>
  </si>
  <si>
    <t>Restrate Det Danske Filminstitut</t>
  </si>
  <si>
    <t>P360 sagsnr.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</si>
</sst>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Symbol"/>
      <family val="1"/>
      <charset val="2"/>
    </font>
    <font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name val="Verdana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10" xfId="0" applyBorder="1"/>
    <xf numFmtId="0" fontId="0" fillId="0" borderId="0" xfId="0" applyBorder="1"/>
    <xf numFmtId="0" fontId="1" fillId="0" borderId="0" xfId="0" applyFont="1"/>
    <xf numFmtId="0" fontId="1" fillId="0" borderId="8" xfId="0" applyFont="1" applyBorder="1"/>
    <xf numFmtId="0" fontId="0" fillId="0" borderId="0" xfId="0" applyFill="1" applyBorder="1"/>
    <xf numFmtId="0" fontId="1" fillId="0" borderId="3" xfId="0" applyFont="1" applyBorder="1"/>
    <xf numFmtId="0" fontId="1" fillId="0" borderId="4" xfId="0" applyFont="1" applyBorder="1"/>
    <xf numFmtId="0" fontId="0" fillId="0" borderId="14" xfId="0" applyBorder="1"/>
    <xf numFmtId="0" fontId="1" fillId="0" borderId="14" xfId="0" applyFont="1" applyBorder="1"/>
    <xf numFmtId="0" fontId="0" fillId="0" borderId="12" xfId="0" applyBorder="1"/>
    <xf numFmtId="0" fontId="1" fillId="0" borderId="0" xfId="0" applyFont="1" applyBorder="1"/>
    <xf numFmtId="0" fontId="0" fillId="0" borderId="0" xfId="0" applyFont="1" applyBorder="1"/>
    <xf numFmtId="0" fontId="0" fillId="0" borderId="18" xfId="0" applyBorder="1"/>
    <xf numFmtId="0" fontId="2" fillId="2" borderId="5" xfId="0" applyFont="1" applyFill="1" applyBorder="1"/>
    <xf numFmtId="0" fontId="2" fillId="2" borderId="19" xfId="0" applyFont="1" applyFill="1" applyBorder="1"/>
    <xf numFmtId="0" fontId="1" fillId="2" borderId="6" xfId="0" applyFont="1" applyFill="1" applyBorder="1"/>
    <xf numFmtId="0" fontId="0" fillId="0" borderId="8" xfId="0" applyBorder="1"/>
    <xf numFmtId="0" fontId="0" fillId="0" borderId="10" xfId="0" applyFill="1" applyBorder="1"/>
    <xf numFmtId="0" fontId="0" fillId="0" borderId="8" xfId="0" applyFill="1" applyBorder="1"/>
    <xf numFmtId="0" fontId="0" fillId="0" borderId="8" xfId="0" applyFont="1" applyBorder="1"/>
    <xf numFmtId="0" fontId="0" fillId="0" borderId="10" xfId="0" applyFont="1" applyBorder="1"/>
    <xf numFmtId="0" fontId="0" fillId="0" borderId="14" xfId="0" applyFill="1" applyBorder="1"/>
    <xf numFmtId="0" fontId="0" fillId="0" borderId="14" xfId="0" applyFont="1" applyBorder="1"/>
    <xf numFmtId="0" fontId="0" fillId="0" borderId="0" xfId="0" applyBorder="1" applyAlignment="1">
      <alignment horizontal="center"/>
    </xf>
    <xf numFmtId="0" fontId="0" fillId="0" borderId="21" xfId="0" applyBorder="1"/>
    <xf numFmtId="165" fontId="0" fillId="0" borderId="22" xfId="1" applyNumberFormat="1" applyFont="1" applyBorder="1"/>
    <xf numFmtId="165" fontId="1" fillId="0" borderId="4" xfId="1" applyNumberFormat="1" applyFont="1" applyBorder="1"/>
    <xf numFmtId="0" fontId="1" fillId="0" borderId="10" xfId="0" applyFont="1" applyBorder="1" applyAlignment="1"/>
    <xf numFmtId="0" fontId="0" fillId="0" borderId="31" xfId="0" applyBorder="1"/>
    <xf numFmtId="165" fontId="1" fillId="0" borderId="22" xfId="1" applyNumberFormat="1" applyFont="1" applyBorder="1"/>
    <xf numFmtId="165" fontId="0" fillId="0" borderId="18" xfId="0" applyNumberFormat="1" applyBorder="1"/>
    <xf numFmtId="165" fontId="0" fillId="0" borderId="34" xfId="0" applyNumberFormat="1" applyBorder="1"/>
    <xf numFmtId="165" fontId="0" fillId="0" borderId="21" xfId="0" applyNumberForma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7" fillId="0" borderId="0" xfId="0" quotePrefix="1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1" fillId="0" borderId="26" xfId="0" applyFont="1" applyBorder="1" applyAlignment="1">
      <alignment horizontal="left"/>
    </xf>
    <xf numFmtId="0" fontId="1" fillId="2" borderId="18" xfId="0" applyFont="1" applyFill="1" applyBorder="1"/>
    <xf numFmtId="165" fontId="0" fillId="0" borderId="4" xfId="0" applyNumberFormat="1" applyBorder="1"/>
    <xf numFmtId="0" fontId="0" fillId="0" borderId="16" xfId="0" applyBorder="1"/>
    <xf numFmtId="0" fontId="5" fillId="0" borderId="0" xfId="0" applyFont="1" applyFill="1" applyBorder="1" applyAlignment="1" applyProtection="1">
      <protection locked="0"/>
    </xf>
    <xf numFmtId="0" fontId="0" fillId="0" borderId="0" xfId="0" applyFill="1" applyBorder="1" applyAlignment="1"/>
    <xf numFmtId="0" fontId="5" fillId="0" borderId="0" xfId="0" applyFont="1" applyFill="1" applyBorder="1" applyAlignment="1"/>
    <xf numFmtId="0" fontId="0" fillId="0" borderId="0" xfId="0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65" fontId="0" fillId="0" borderId="1" xfId="1" applyNumberFormat="1" applyFont="1" applyFill="1" applyBorder="1" applyAlignment="1" applyProtection="1">
      <alignment horizontal="right"/>
    </xf>
    <xf numFmtId="165" fontId="4" fillId="0" borderId="1" xfId="1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165" fontId="0" fillId="0" borderId="36" xfId="1" applyNumberFormat="1" applyFont="1" applyBorder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14" xfId="0" applyFont="1" applyFill="1" applyBorder="1" applyAlignment="1" applyProtection="1">
      <alignment horizontal="left"/>
      <protection locked="0"/>
    </xf>
    <xf numFmtId="165" fontId="0" fillId="0" borderId="23" xfId="1" applyNumberFormat="1" applyFont="1" applyFill="1" applyBorder="1" applyAlignment="1" applyProtection="1">
      <alignment horizontal="left"/>
      <protection locked="0"/>
    </xf>
    <xf numFmtId="165" fontId="4" fillId="0" borderId="1" xfId="1" applyNumberFormat="1" applyFont="1" applyBorder="1" applyAlignment="1" applyProtection="1">
      <alignment horizontal="right"/>
    </xf>
    <xf numFmtId="165" fontId="1" fillId="0" borderId="24" xfId="1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  <protection locked="0"/>
    </xf>
    <xf numFmtId="165" fontId="1" fillId="0" borderId="0" xfId="1" applyNumberFormat="1" applyFont="1" applyBorder="1" applyAlignment="1" applyProtection="1">
      <alignment horizontal="right"/>
      <protection locked="0"/>
    </xf>
    <xf numFmtId="165" fontId="0" fillId="0" borderId="23" xfId="1" applyNumberFormat="1" applyFont="1" applyFill="1" applyBorder="1" applyAlignment="1" applyProtection="1">
      <protection locked="0"/>
    </xf>
    <xf numFmtId="165" fontId="1" fillId="0" borderId="1" xfId="1" applyNumberFormat="1" applyFont="1" applyFill="1" applyBorder="1" applyAlignment="1" applyProtection="1">
      <alignment horizontal="right"/>
    </xf>
    <xf numFmtId="0" fontId="0" fillId="0" borderId="18" xfId="0" applyFont="1" applyBorder="1" applyAlignment="1" applyProtection="1">
      <protection locked="0"/>
    </xf>
    <xf numFmtId="165" fontId="4" fillId="0" borderId="1" xfId="1" applyNumberFormat="1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165" fontId="13" fillId="0" borderId="0" xfId="1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25" xfId="0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Protection="1"/>
    <xf numFmtId="0" fontId="14" fillId="0" borderId="0" xfId="0" applyFont="1" applyBorder="1" applyProtection="1">
      <protection locked="0"/>
    </xf>
    <xf numFmtId="14" fontId="10" fillId="0" borderId="0" xfId="0" applyNumberFormat="1" applyFont="1" applyAlignment="1">
      <alignment horizontal="left"/>
    </xf>
    <xf numFmtId="0" fontId="1" fillId="2" borderId="0" xfId="0" applyFont="1" applyFill="1" applyBorder="1" applyAlignment="1">
      <alignment horizontal="center"/>
    </xf>
    <xf numFmtId="10" fontId="0" fillId="0" borderId="0" xfId="0" applyNumberFormat="1"/>
    <xf numFmtId="0" fontId="3" fillId="0" borderId="0" xfId="0" applyFont="1"/>
    <xf numFmtId="165" fontId="1" fillId="0" borderId="0" xfId="1" applyNumberFormat="1" applyFont="1" applyBorder="1"/>
    <xf numFmtId="165" fontId="0" fillId="0" borderId="0" xfId="0" applyNumberFormat="1" applyBorder="1"/>
    <xf numFmtId="0" fontId="15" fillId="0" borderId="0" xfId="0" applyFont="1" applyBorder="1"/>
    <xf numFmtId="165" fontId="4" fillId="0" borderId="1" xfId="1" applyNumberFormat="1" applyFont="1" applyFill="1" applyBorder="1" applyAlignment="1" applyProtection="1">
      <alignment horizontal="right"/>
    </xf>
    <xf numFmtId="165" fontId="0" fillId="0" borderId="1" xfId="1" applyNumberFormat="1" applyFont="1" applyBorder="1" applyProtection="1">
      <protection locked="0"/>
    </xf>
    <xf numFmtId="165" fontId="0" fillId="0" borderId="31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32" xfId="1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14" fontId="0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/>
    </xf>
    <xf numFmtId="165" fontId="0" fillId="0" borderId="18" xfId="1" applyNumberFormat="1" applyFont="1" applyFill="1" applyBorder="1" applyAlignment="1" applyProtection="1">
      <alignment horizontal="left"/>
      <protection locked="0"/>
    </xf>
    <xf numFmtId="0" fontId="0" fillId="0" borderId="38" xfId="0" applyFill="1" applyBorder="1"/>
    <xf numFmtId="0" fontId="0" fillId="0" borderId="18" xfId="0" applyFill="1" applyBorder="1"/>
    <xf numFmtId="0" fontId="0" fillId="0" borderId="30" xfId="0" applyFill="1" applyBorder="1"/>
    <xf numFmtId="0" fontId="0" fillId="0" borderId="33" xfId="0" applyFill="1" applyBorder="1"/>
    <xf numFmtId="0" fontId="0" fillId="0" borderId="30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6" fillId="4" borderId="30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0" fillId="0" borderId="14" xfId="0" applyFont="1" applyFill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37" xfId="0" applyFont="1" applyBorder="1" applyAlignment="1" applyProtection="1">
      <alignment horizontal="left"/>
      <protection locked="0"/>
    </xf>
    <xf numFmtId="0" fontId="0" fillId="0" borderId="16" xfId="0" applyBorder="1" applyAlignment="1"/>
    <xf numFmtId="0" fontId="0" fillId="0" borderId="25" xfId="0" applyBorder="1" applyAlignment="1"/>
    <xf numFmtId="0" fontId="0" fillId="0" borderId="17" xfId="0" applyBorder="1" applyAlignme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" fillId="0" borderId="8" xfId="0" applyFont="1" applyBorder="1" applyAlignment="1"/>
    <xf numFmtId="0" fontId="1" fillId="0" borderId="14" xfId="0" applyFont="1" applyBorder="1" applyAlignment="1"/>
    <xf numFmtId="0" fontId="1" fillId="0" borderId="9" xfId="0" applyFont="1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0" fontId="0" fillId="0" borderId="27" xfId="0" applyFont="1" applyBorder="1" applyAlignment="1" applyProtection="1">
      <alignment horizontal="left"/>
      <protection locked="0"/>
    </xf>
    <xf numFmtId="0" fontId="0" fillId="0" borderId="28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0" xfId="0" applyFont="1" applyFill="1" applyBorder="1" applyAlignment="1" applyProtection="1">
      <alignment horizontal="left"/>
      <protection locked="0"/>
    </xf>
    <xf numFmtId="0" fontId="0" fillId="0" borderId="34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view="pageLayout" topLeftCell="A56" zoomScaleNormal="100" workbookViewId="0">
      <selection activeCell="A48" sqref="A48"/>
    </sheetView>
  </sheetViews>
  <sheetFormatPr defaultRowHeight="14.4" x14ac:dyDescent="0.3"/>
  <cols>
    <col min="1" max="1" width="17.6640625" customWidth="1"/>
    <col min="2" max="2" width="33.6640625" customWidth="1"/>
    <col min="3" max="5" width="12.33203125" customWidth="1"/>
    <col min="6" max="6" width="10.109375" hidden="1" customWidth="1"/>
    <col min="7" max="7" width="3" customWidth="1"/>
    <col min="10" max="10" width="12" bestFit="1" customWidth="1"/>
  </cols>
  <sheetData>
    <row r="1" spans="1:7" ht="27.75" customHeight="1" x14ac:dyDescent="0.3">
      <c r="A1" s="135" t="s">
        <v>50</v>
      </c>
      <c r="B1" s="136"/>
      <c r="C1" s="136"/>
      <c r="D1" s="137"/>
    </row>
    <row r="2" spans="1:7" x14ac:dyDescent="0.3">
      <c r="A2" s="138"/>
      <c r="B2" s="139"/>
      <c r="C2" s="139"/>
      <c r="D2" s="140"/>
    </row>
    <row r="3" spans="1:7" x14ac:dyDescent="0.3">
      <c r="A3" s="28" t="s">
        <v>67</v>
      </c>
      <c r="B3" s="141"/>
      <c r="C3" s="141"/>
      <c r="D3" s="142"/>
    </row>
    <row r="4" spans="1:7" x14ac:dyDescent="0.3">
      <c r="A4" s="94" t="s">
        <v>63</v>
      </c>
      <c r="B4" s="145"/>
      <c r="C4" s="145"/>
      <c r="D4" s="146"/>
    </row>
    <row r="5" spans="1:7" x14ac:dyDescent="0.3">
      <c r="A5" s="28" t="s">
        <v>51</v>
      </c>
      <c r="B5" s="93"/>
      <c r="C5" s="91"/>
      <c r="D5" s="92"/>
    </row>
    <row r="6" spans="1:7" ht="15" thickBot="1" x14ac:dyDescent="0.35">
      <c r="A6" s="40" t="s">
        <v>77</v>
      </c>
      <c r="B6" s="143"/>
      <c r="C6" s="143"/>
      <c r="D6" s="144"/>
    </row>
    <row r="7" spans="1:7" ht="15" thickBot="1" x14ac:dyDescent="0.35">
      <c r="A7" s="24"/>
      <c r="B7" s="24"/>
      <c r="C7" s="24"/>
      <c r="D7" s="24"/>
    </row>
    <row r="8" spans="1:7" ht="18" x14ac:dyDescent="0.35">
      <c r="A8" s="14" t="s">
        <v>27</v>
      </c>
      <c r="B8" s="15"/>
      <c r="C8" s="16" t="s">
        <v>28</v>
      </c>
      <c r="D8" s="16" t="s">
        <v>29</v>
      </c>
      <c r="E8" s="41" t="s">
        <v>32</v>
      </c>
      <c r="F8" s="79" t="s">
        <v>65</v>
      </c>
    </row>
    <row r="9" spans="1:7" x14ac:dyDescent="0.3">
      <c r="A9" s="1"/>
      <c r="B9" s="2"/>
      <c r="C9" s="10"/>
      <c r="D9" s="29"/>
      <c r="E9" s="13"/>
    </row>
    <row r="10" spans="1:7" x14ac:dyDescent="0.3">
      <c r="A10" s="129" t="s">
        <v>2</v>
      </c>
      <c r="B10" s="130"/>
      <c r="C10" s="130"/>
      <c r="D10" s="131"/>
      <c r="E10" s="13"/>
    </row>
    <row r="11" spans="1:7" x14ac:dyDescent="0.3">
      <c r="A11" s="1" t="s">
        <v>3</v>
      </c>
      <c r="B11" s="2"/>
      <c r="C11" s="86"/>
      <c r="D11" s="87"/>
      <c r="E11" s="31">
        <f>D11-C11</f>
        <v>0</v>
      </c>
      <c r="F11" s="80">
        <f>IF(C11,E11/C11,0)</f>
        <v>0</v>
      </c>
      <c r="G11" s="81" t="str">
        <f>IF((AND(F11&lt;10%,F11&gt;-10%)),"","*)")</f>
        <v/>
      </c>
    </row>
    <row r="12" spans="1:7" x14ac:dyDescent="0.3">
      <c r="A12" s="17" t="s">
        <v>16</v>
      </c>
      <c r="B12" s="8"/>
      <c r="C12" s="86"/>
      <c r="D12" s="87"/>
      <c r="E12" s="31">
        <f t="shared" ref="E12:E21" si="0">D12-C12</f>
        <v>0</v>
      </c>
      <c r="F12" s="80">
        <f t="shared" ref="F12:F13" si="1">IF(C12,E12/C12,0)</f>
        <v>0</v>
      </c>
      <c r="G12" s="81" t="str">
        <f t="shared" ref="G12:G44" si="2">IF((AND(F12&lt;10%,F12&gt;-10%)),"","*)")</f>
        <v/>
      </c>
    </row>
    <row r="13" spans="1:7" x14ac:dyDescent="0.3">
      <c r="A13" s="17" t="s">
        <v>15</v>
      </c>
      <c r="B13" s="8"/>
      <c r="C13" s="86"/>
      <c r="D13" s="87"/>
      <c r="E13" s="31">
        <f t="shared" si="0"/>
        <v>0</v>
      </c>
      <c r="F13" s="80">
        <f t="shared" si="1"/>
        <v>0</v>
      </c>
      <c r="G13" s="81" t="str">
        <f t="shared" si="2"/>
        <v/>
      </c>
    </row>
    <row r="14" spans="1:7" x14ac:dyDescent="0.3">
      <c r="A14" s="1" t="s">
        <v>17</v>
      </c>
      <c r="B14" s="2"/>
      <c r="C14" s="86"/>
      <c r="D14" s="87"/>
      <c r="E14" s="31">
        <f t="shared" si="0"/>
        <v>0</v>
      </c>
      <c r="F14" s="80">
        <f>IF(C14,E14/C14,0)</f>
        <v>0</v>
      </c>
      <c r="G14" s="81" t="str">
        <f t="shared" si="2"/>
        <v/>
      </c>
    </row>
    <row r="15" spans="1:7" x14ac:dyDescent="0.3">
      <c r="A15" s="17" t="s">
        <v>21</v>
      </c>
      <c r="B15" s="13"/>
      <c r="C15" s="86"/>
      <c r="D15" s="87"/>
      <c r="E15" s="31">
        <f t="shared" si="0"/>
        <v>0</v>
      </c>
      <c r="F15" s="80">
        <f t="shared" ref="F15:F46" si="3">IF(C15,E15/C15,0)</f>
        <v>0</v>
      </c>
      <c r="G15" s="81" t="str">
        <f t="shared" si="2"/>
        <v/>
      </c>
    </row>
    <row r="16" spans="1:7" x14ac:dyDescent="0.3">
      <c r="A16" s="18" t="s">
        <v>13</v>
      </c>
      <c r="B16" s="5"/>
      <c r="C16" s="86"/>
      <c r="D16" s="87"/>
      <c r="E16" s="31">
        <f t="shared" si="0"/>
        <v>0</v>
      </c>
      <c r="F16" s="80">
        <f t="shared" si="3"/>
        <v>0</v>
      </c>
      <c r="G16" s="81" t="str">
        <f t="shared" si="2"/>
        <v/>
      </c>
    </row>
    <row r="17" spans="1:7" x14ac:dyDescent="0.3">
      <c r="A17" s="17" t="s">
        <v>22</v>
      </c>
      <c r="B17" s="8"/>
      <c r="C17" s="86"/>
      <c r="D17" s="87"/>
      <c r="E17" s="31">
        <f t="shared" si="0"/>
        <v>0</v>
      </c>
      <c r="F17" s="80">
        <f t="shared" si="3"/>
        <v>0</v>
      </c>
      <c r="G17" s="81" t="str">
        <f t="shared" si="2"/>
        <v/>
      </c>
    </row>
    <row r="18" spans="1:7" x14ac:dyDescent="0.3">
      <c r="A18" s="19" t="s">
        <v>14</v>
      </c>
      <c r="B18" s="22"/>
      <c r="C18" s="86"/>
      <c r="D18" s="87"/>
      <c r="E18" s="31">
        <f t="shared" si="0"/>
        <v>0</v>
      </c>
      <c r="F18" s="80">
        <f t="shared" si="3"/>
        <v>0</v>
      </c>
      <c r="G18" s="81" t="str">
        <f t="shared" si="2"/>
        <v/>
      </c>
    </row>
    <row r="19" spans="1:7" x14ac:dyDescent="0.3">
      <c r="A19" s="18" t="s">
        <v>6</v>
      </c>
      <c r="B19" s="5"/>
      <c r="C19" s="86"/>
      <c r="D19" s="87"/>
      <c r="E19" s="31">
        <f t="shared" si="0"/>
        <v>0</v>
      </c>
      <c r="F19" s="80">
        <f t="shared" si="3"/>
        <v>0</v>
      </c>
      <c r="G19" s="81" t="str">
        <f t="shared" si="2"/>
        <v/>
      </c>
    </row>
    <row r="20" spans="1:7" x14ac:dyDescent="0.3">
      <c r="A20" s="17" t="s">
        <v>7</v>
      </c>
      <c r="B20" s="8"/>
      <c r="C20" s="86"/>
      <c r="D20" s="87"/>
      <c r="E20" s="31">
        <f t="shared" si="0"/>
        <v>0</v>
      </c>
      <c r="F20" s="80">
        <f t="shared" si="3"/>
        <v>0</v>
      </c>
      <c r="G20" s="81" t="str">
        <f t="shared" si="2"/>
        <v/>
      </c>
    </row>
    <row r="21" spans="1:7" ht="15" thickBot="1" x14ac:dyDescent="0.35">
      <c r="A21" s="1" t="s">
        <v>8</v>
      </c>
      <c r="B21" s="2"/>
      <c r="C21" s="88"/>
      <c r="D21" s="89"/>
      <c r="E21" s="31">
        <f t="shared" si="0"/>
        <v>0</v>
      </c>
      <c r="F21" s="80">
        <f t="shared" si="3"/>
        <v>0</v>
      </c>
      <c r="G21" s="81" t="str">
        <f t="shared" si="2"/>
        <v/>
      </c>
    </row>
    <row r="22" spans="1:7" ht="15" thickBot="1" x14ac:dyDescent="0.35">
      <c r="A22" s="4" t="s">
        <v>30</v>
      </c>
      <c r="B22" s="9"/>
      <c r="C22" s="26">
        <f>SUM(C11:C21)</f>
        <v>0</v>
      </c>
      <c r="D22" s="26">
        <f>SUM(D11:D21)</f>
        <v>0</v>
      </c>
      <c r="E22" s="42">
        <f>D22-C22</f>
        <v>0</v>
      </c>
      <c r="F22" s="80">
        <f t="shared" si="3"/>
        <v>0</v>
      </c>
      <c r="G22" s="81"/>
    </row>
    <row r="23" spans="1:7" x14ac:dyDescent="0.3">
      <c r="A23" s="119"/>
      <c r="B23" s="120"/>
      <c r="C23" s="120"/>
      <c r="D23" s="121"/>
      <c r="E23" s="33"/>
      <c r="F23" s="80"/>
      <c r="G23" s="81"/>
    </row>
    <row r="24" spans="1:7" x14ac:dyDescent="0.3">
      <c r="A24" s="129" t="s">
        <v>1</v>
      </c>
      <c r="B24" s="130"/>
      <c r="C24" s="130"/>
      <c r="D24" s="131"/>
      <c r="E24" s="31"/>
      <c r="F24" s="80"/>
      <c r="G24" s="81"/>
    </row>
    <row r="25" spans="1:7" x14ac:dyDescent="0.3">
      <c r="A25" s="17" t="s">
        <v>5</v>
      </c>
      <c r="B25" s="8"/>
      <c r="C25" s="86"/>
      <c r="D25" s="87"/>
      <c r="E25" s="31">
        <f t="shared" ref="E25:E33" si="4">D25-C25</f>
        <v>0</v>
      </c>
      <c r="F25" s="80">
        <f t="shared" si="3"/>
        <v>0</v>
      </c>
      <c r="G25" s="81" t="str">
        <f t="shared" si="2"/>
        <v/>
      </c>
    </row>
    <row r="26" spans="1:7" x14ac:dyDescent="0.3">
      <c r="A26" s="17" t="s">
        <v>19</v>
      </c>
      <c r="B26" s="13"/>
      <c r="C26" s="86"/>
      <c r="D26" s="87"/>
      <c r="E26" s="31">
        <f t="shared" si="4"/>
        <v>0</v>
      </c>
      <c r="F26" s="80">
        <f t="shared" si="3"/>
        <v>0</v>
      </c>
      <c r="G26" s="81" t="str">
        <f t="shared" si="2"/>
        <v/>
      </c>
    </row>
    <row r="27" spans="1:7" x14ac:dyDescent="0.3">
      <c r="A27" s="43" t="s">
        <v>20</v>
      </c>
      <c r="B27" s="25"/>
      <c r="C27" s="86"/>
      <c r="D27" s="87"/>
      <c r="E27" s="31">
        <f t="shared" si="4"/>
        <v>0</v>
      </c>
      <c r="F27" s="80">
        <f t="shared" si="3"/>
        <v>0</v>
      </c>
      <c r="G27" s="81" t="str">
        <f t="shared" si="2"/>
        <v/>
      </c>
    </row>
    <row r="28" spans="1:7" x14ac:dyDescent="0.3">
      <c r="A28" s="1" t="s">
        <v>23</v>
      </c>
      <c r="B28" s="2"/>
      <c r="C28" s="86"/>
      <c r="D28" s="87"/>
      <c r="E28" s="31">
        <f t="shared" si="4"/>
        <v>0</v>
      </c>
      <c r="F28" s="80">
        <f t="shared" si="3"/>
        <v>0</v>
      </c>
      <c r="G28" s="81" t="str">
        <f t="shared" si="2"/>
        <v/>
      </c>
    </row>
    <row r="29" spans="1:7" x14ac:dyDescent="0.3">
      <c r="A29" s="17" t="s">
        <v>18</v>
      </c>
      <c r="B29" s="8"/>
      <c r="C29" s="86"/>
      <c r="D29" s="87"/>
      <c r="E29" s="31">
        <f t="shared" si="4"/>
        <v>0</v>
      </c>
      <c r="F29" s="80">
        <f t="shared" si="3"/>
        <v>0</v>
      </c>
      <c r="G29" s="81" t="str">
        <f t="shared" si="2"/>
        <v/>
      </c>
    </row>
    <row r="30" spans="1:7" x14ac:dyDescent="0.3">
      <c r="A30" s="17" t="s">
        <v>24</v>
      </c>
      <c r="B30" s="13"/>
      <c r="C30" s="86"/>
      <c r="D30" s="87"/>
      <c r="E30" s="31">
        <f t="shared" si="4"/>
        <v>0</v>
      </c>
      <c r="F30" s="80">
        <f t="shared" si="3"/>
        <v>0</v>
      </c>
      <c r="G30" s="81" t="str">
        <f t="shared" si="2"/>
        <v/>
      </c>
    </row>
    <row r="31" spans="1:7" x14ac:dyDescent="0.3">
      <c r="A31" s="1" t="s">
        <v>6</v>
      </c>
      <c r="B31" s="2"/>
      <c r="C31" s="86"/>
      <c r="D31" s="87"/>
      <c r="E31" s="31">
        <f t="shared" si="4"/>
        <v>0</v>
      </c>
      <c r="F31" s="80">
        <f t="shared" si="3"/>
        <v>0</v>
      </c>
      <c r="G31" s="81" t="str">
        <f t="shared" si="2"/>
        <v/>
      </c>
    </row>
    <row r="32" spans="1:7" x14ac:dyDescent="0.3">
      <c r="A32" s="17" t="s">
        <v>7</v>
      </c>
      <c r="B32" s="8"/>
      <c r="C32" s="86"/>
      <c r="D32" s="87"/>
      <c r="E32" s="31">
        <f t="shared" si="4"/>
        <v>0</v>
      </c>
      <c r="F32" s="80">
        <f t="shared" si="3"/>
        <v>0</v>
      </c>
      <c r="G32" s="81" t="str">
        <f t="shared" si="2"/>
        <v/>
      </c>
    </row>
    <row r="33" spans="1:7" ht="15" thickBot="1" x14ac:dyDescent="0.35">
      <c r="A33" s="1" t="s">
        <v>8</v>
      </c>
      <c r="B33" s="2"/>
      <c r="C33" s="88"/>
      <c r="D33" s="89"/>
      <c r="E33" s="31">
        <f t="shared" si="4"/>
        <v>0</v>
      </c>
      <c r="F33" s="80">
        <f t="shared" si="3"/>
        <v>0</v>
      </c>
      <c r="G33" s="81" t="str">
        <f t="shared" si="2"/>
        <v/>
      </c>
    </row>
    <row r="34" spans="1:7" ht="15" thickBot="1" x14ac:dyDescent="0.35">
      <c r="A34" s="4" t="s">
        <v>26</v>
      </c>
      <c r="B34" s="9"/>
      <c r="C34" s="26">
        <f>SUM(C25:C33)</f>
        <v>0</v>
      </c>
      <c r="D34" s="26">
        <f>SUM(D25:D33)</f>
        <v>0</v>
      </c>
      <c r="E34" s="42">
        <f>D34-C34</f>
        <v>0</v>
      </c>
      <c r="F34" s="80">
        <f t="shared" si="3"/>
        <v>0</v>
      </c>
      <c r="G34" s="81" t="str">
        <f t="shared" si="2"/>
        <v/>
      </c>
    </row>
    <row r="35" spans="1:7" x14ac:dyDescent="0.3">
      <c r="A35" s="119"/>
      <c r="B35" s="120"/>
      <c r="C35" s="120"/>
      <c r="D35" s="121"/>
      <c r="E35" s="33"/>
      <c r="F35" s="80"/>
      <c r="G35" s="81"/>
    </row>
    <row r="36" spans="1:7" x14ac:dyDescent="0.3">
      <c r="A36" s="129" t="s">
        <v>70</v>
      </c>
      <c r="B36" s="130"/>
      <c r="C36" s="130"/>
      <c r="D36" s="131"/>
      <c r="E36" s="31"/>
      <c r="F36" s="80"/>
      <c r="G36" s="81"/>
    </row>
    <row r="37" spans="1:7" x14ac:dyDescent="0.3">
      <c r="A37" s="17" t="s">
        <v>9</v>
      </c>
      <c r="B37" s="8"/>
      <c r="C37" s="86"/>
      <c r="D37" s="87"/>
      <c r="E37" s="31">
        <f t="shared" ref="E37:E43" si="5">D37-C37</f>
        <v>0</v>
      </c>
      <c r="F37" s="80">
        <f t="shared" si="3"/>
        <v>0</v>
      </c>
      <c r="G37" s="81" t="str">
        <f t="shared" si="2"/>
        <v/>
      </c>
    </row>
    <row r="38" spans="1:7" x14ac:dyDescent="0.3">
      <c r="A38" s="17" t="s">
        <v>25</v>
      </c>
      <c r="B38" s="13"/>
      <c r="C38" s="86"/>
      <c r="D38" s="87"/>
      <c r="E38" s="31">
        <f t="shared" si="5"/>
        <v>0</v>
      </c>
      <c r="F38" s="80">
        <f t="shared" si="3"/>
        <v>0</v>
      </c>
      <c r="G38" s="81" t="str">
        <f t="shared" si="2"/>
        <v/>
      </c>
    </row>
    <row r="39" spans="1:7" x14ac:dyDescent="0.3">
      <c r="A39" s="1" t="s">
        <v>4</v>
      </c>
      <c r="B39" s="2"/>
      <c r="C39" s="86"/>
      <c r="D39" s="87"/>
      <c r="E39" s="31">
        <f t="shared" si="5"/>
        <v>0</v>
      </c>
      <c r="F39" s="80">
        <f t="shared" si="3"/>
        <v>0</v>
      </c>
      <c r="G39" s="81" t="str">
        <f t="shared" si="2"/>
        <v/>
      </c>
    </row>
    <row r="40" spans="1:7" x14ac:dyDescent="0.3">
      <c r="A40" s="19" t="s">
        <v>11</v>
      </c>
      <c r="B40" s="22"/>
      <c r="C40" s="86"/>
      <c r="D40" s="87"/>
      <c r="E40" s="31">
        <f t="shared" si="5"/>
        <v>0</v>
      </c>
      <c r="F40" s="80">
        <f t="shared" si="3"/>
        <v>0</v>
      </c>
      <c r="G40" s="81" t="str">
        <f t="shared" si="2"/>
        <v/>
      </c>
    </row>
    <row r="41" spans="1:7" x14ac:dyDescent="0.3">
      <c r="A41" s="1" t="s">
        <v>10</v>
      </c>
      <c r="B41" s="2"/>
      <c r="C41" s="86"/>
      <c r="D41" s="87"/>
      <c r="E41" s="31">
        <f t="shared" si="5"/>
        <v>0</v>
      </c>
      <c r="F41" s="80">
        <f t="shared" si="3"/>
        <v>0</v>
      </c>
      <c r="G41" s="81" t="str">
        <f t="shared" si="2"/>
        <v/>
      </c>
    </row>
    <row r="42" spans="1:7" x14ac:dyDescent="0.3">
      <c r="A42" s="20" t="s">
        <v>12</v>
      </c>
      <c r="B42" s="23"/>
      <c r="C42" s="86"/>
      <c r="D42" s="87"/>
      <c r="E42" s="31">
        <f t="shared" si="5"/>
        <v>0</v>
      </c>
      <c r="F42" s="80">
        <f t="shared" si="3"/>
        <v>0</v>
      </c>
      <c r="G42" s="81" t="str">
        <f t="shared" si="2"/>
        <v/>
      </c>
    </row>
    <row r="43" spans="1:7" ht="15" thickBot="1" x14ac:dyDescent="0.35">
      <c r="A43" s="21" t="s">
        <v>8</v>
      </c>
      <c r="B43" s="12"/>
      <c r="C43" s="88"/>
      <c r="D43" s="89"/>
      <c r="E43" s="31">
        <f t="shared" si="5"/>
        <v>0</v>
      </c>
      <c r="F43" s="80">
        <f t="shared" si="3"/>
        <v>0</v>
      </c>
      <c r="G43" s="81" t="str">
        <f t="shared" si="2"/>
        <v/>
      </c>
    </row>
    <row r="44" spans="1:7" ht="15" thickBot="1" x14ac:dyDescent="0.35">
      <c r="A44" s="4" t="s">
        <v>71</v>
      </c>
      <c r="B44" s="8"/>
      <c r="C44" s="26">
        <f>SUM(C37:C43)</f>
        <v>0</v>
      </c>
      <c r="D44" s="26">
        <f>SUM(D37:D43)</f>
        <v>0</v>
      </c>
      <c r="E44" s="42">
        <f>D44-C44</f>
        <v>0</v>
      </c>
      <c r="F44" s="80"/>
      <c r="G44" s="81" t="str">
        <f t="shared" si="2"/>
        <v/>
      </c>
    </row>
    <row r="45" spans="1:7" ht="15" thickBot="1" x14ac:dyDescent="0.35">
      <c r="A45" s="132"/>
      <c r="B45" s="133"/>
      <c r="C45" s="133"/>
      <c r="D45" s="134"/>
      <c r="E45" s="32"/>
      <c r="F45" s="80"/>
      <c r="G45" s="81"/>
    </row>
    <row r="46" spans="1:7" ht="15" thickBot="1" x14ac:dyDescent="0.35">
      <c r="A46" s="6" t="s">
        <v>0</v>
      </c>
      <c r="B46" s="7"/>
      <c r="C46" s="27">
        <f>SUM(C44,C34,C22)</f>
        <v>0</v>
      </c>
      <c r="D46" s="30">
        <f>SUM(D44,D34,D22)</f>
        <v>0</v>
      </c>
      <c r="E46" s="42">
        <f>D46-C46</f>
        <v>0</v>
      </c>
      <c r="F46" s="80">
        <f t="shared" si="3"/>
        <v>0</v>
      </c>
      <c r="G46" s="81"/>
    </row>
    <row r="47" spans="1:7" x14ac:dyDescent="0.3">
      <c r="A47" s="11"/>
      <c r="B47" s="11"/>
      <c r="C47" s="82"/>
      <c r="D47" s="82"/>
      <c r="E47" s="83"/>
      <c r="F47" s="80"/>
      <c r="G47" s="81"/>
    </row>
    <row r="48" spans="1:7" ht="15" thickBot="1" x14ac:dyDescent="0.35">
      <c r="A48" s="84" t="s">
        <v>72</v>
      </c>
      <c r="B48" s="11"/>
      <c r="C48" s="11"/>
      <c r="D48" s="11"/>
    </row>
    <row r="49" spans="1:4" s="45" customFormat="1" ht="27.75" customHeight="1" thickBot="1" x14ac:dyDescent="0.35">
      <c r="A49" s="122" t="s">
        <v>52</v>
      </c>
      <c r="B49" s="123"/>
      <c r="C49" s="123"/>
      <c r="D49" s="124"/>
    </row>
    <row r="50" spans="1:4" s="5" customFormat="1" ht="15" thickBot="1" x14ac:dyDescent="0.35">
      <c r="A50" s="47"/>
      <c r="B50" s="47"/>
      <c r="C50" s="47"/>
      <c r="D50" s="47"/>
    </row>
    <row r="51" spans="1:4" s="5" customFormat="1" ht="18" x14ac:dyDescent="0.35">
      <c r="A51" s="125" t="s">
        <v>53</v>
      </c>
      <c r="B51" s="126"/>
      <c r="C51" s="126"/>
      <c r="D51" s="48" t="s">
        <v>54</v>
      </c>
    </row>
    <row r="52" spans="1:4" s="5" customFormat="1" x14ac:dyDescent="0.3">
      <c r="A52" s="127"/>
      <c r="B52" s="128"/>
      <c r="C52" s="128"/>
      <c r="D52" s="49"/>
    </row>
    <row r="53" spans="1:4" s="5" customFormat="1" x14ac:dyDescent="0.3">
      <c r="A53" s="108" t="s">
        <v>69</v>
      </c>
      <c r="B53" s="110"/>
      <c r="C53" s="109"/>
      <c r="D53" s="50">
        <f>D46</f>
        <v>0</v>
      </c>
    </row>
    <row r="54" spans="1:4" s="5" customFormat="1" x14ac:dyDescent="0.3">
      <c r="A54" s="108"/>
      <c r="B54" s="110"/>
      <c r="C54" s="109"/>
      <c r="D54" s="51"/>
    </row>
    <row r="55" spans="1:4" s="5" customFormat="1" ht="29.25" customHeight="1" x14ac:dyDescent="0.3">
      <c r="A55" s="108"/>
      <c r="B55" s="110"/>
      <c r="C55" s="109"/>
      <c r="D55" s="51"/>
    </row>
    <row r="56" spans="1:4" s="5" customFormat="1" x14ac:dyDescent="0.3">
      <c r="A56" s="108" t="s">
        <v>55</v>
      </c>
      <c r="B56" s="110"/>
      <c r="C56" s="52" t="s">
        <v>54</v>
      </c>
      <c r="D56" s="51"/>
    </row>
    <row r="57" spans="1:4" s="5" customFormat="1" x14ac:dyDescent="0.3">
      <c r="A57" s="108" t="s">
        <v>76</v>
      </c>
      <c r="B57" s="109"/>
      <c r="C57" s="53"/>
      <c r="D57" s="51"/>
    </row>
    <row r="58" spans="1:4" s="5" customFormat="1" x14ac:dyDescent="0.3">
      <c r="A58" s="54"/>
      <c r="B58" s="55"/>
      <c r="C58" s="56"/>
      <c r="D58" s="51"/>
    </row>
    <row r="59" spans="1:4" s="5" customFormat="1" x14ac:dyDescent="0.3">
      <c r="A59" s="111" t="s">
        <v>56</v>
      </c>
      <c r="B59" s="112"/>
      <c r="C59" s="147"/>
      <c r="D59" s="57">
        <f>SUM(C57:C58)</f>
        <v>0</v>
      </c>
    </row>
    <row r="60" spans="1:4" s="5" customFormat="1" x14ac:dyDescent="0.3">
      <c r="A60" s="113"/>
      <c r="B60" s="114"/>
      <c r="C60" s="114"/>
      <c r="D60" s="115"/>
    </row>
    <row r="61" spans="1:4" s="5" customFormat="1" ht="15" thickBot="1" x14ac:dyDescent="0.35">
      <c r="A61" s="116" t="s">
        <v>57</v>
      </c>
      <c r="B61" s="117"/>
      <c r="C61" s="118"/>
      <c r="D61" s="58">
        <f>SUM(D53:D59)</f>
        <v>0</v>
      </c>
    </row>
    <row r="62" spans="1:4" s="5" customFormat="1" ht="15" thickBot="1" x14ac:dyDescent="0.35">
      <c r="A62" s="59"/>
      <c r="B62" s="59"/>
      <c r="C62" s="59"/>
      <c r="D62" s="60"/>
    </row>
    <row r="63" spans="1:4" s="5" customFormat="1" ht="18" x14ac:dyDescent="0.35">
      <c r="A63" s="125" t="s">
        <v>58</v>
      </c>
      <c r="B63" s="126"/>
      <c r="C63" s="126"/>
      <c r="D63" s="48" t="s">
        <v>54</v>
      </c>
    </row>
    <row r="64" spans="1:4" s="5" customFormat="1" x14ac:dyDescent="0.3">
      <c r="A64" s="127"/>
      <c r="B64" s="128"/>
      <c r="C64" s="128"/>
      <c r="D64" s="49"/>
    </row>
    <row r="65" spans="1:5" s="5" customFormat="1" x14ac:dyDescent="0.3">
      <c r="A65" s="108" t="s">
        <v>59</v>
      </c>
      <c r="B65" s="110"/>
      <c r="C65" s="109"/>
      <c r="D65" s="50">
        <f>D59</f>
        <v>0</v>
      </c>
    </row>
    <row r="66" spans="1:5" s="5" customFormat="1" x14ac:dyDescent="0.3">
      <c r="A66" s="108"/>
      <c r="B66" s="110"/>
      <c r="C66" s="109"/>
      <c r="D66" s="85"/>
    </row>
    <row r="67" spans="1:5" s="5" customFormat="1" x14ac:dyDescent="0.3">
      <c r="A67" s="148" t="s">
        <v>60</v>
      </c>
      <c r="B67" s="149"/>
      <c r="D67" s="52" t="s">
        <v>54</v>
      </c>
    </row>
    <row r="68" spans="1:5" s="5" customFormat="1" x14ac:dyDescent="0.3">
      <c r="A68" s="108" t="s">
        <v>68</v>
      </c>
      <c r="B68" s="109"/>
      <c r="C68" s="56"/>
      <c r="D68" s="85"/>
    </row>
    <row r="69" spans="1:5" s="5" customFormat="1" x14ac:dyDescent="0.3">
      <c r="A69" s="108" t="s">
        <v>75</v>
      </c>
      <c r="B69" s="109"/>
      <c r="C69" s="56"/>
      <c r="D69" s="85"/>
    </row>
    <row r="70" spans="1:5" s="5" customFormat="1" x14ac:dyDescent="0.3">
      <c r="A70" s="98" t="s">
        <v>73</v>
      </c>
      <c r="B70" s="99"/>
      <c r="C70" s="95"/>
      <c r="D70" s="50"/>
    </row>
    <row r="71" spans="1:5" s="5" customFormat="1" x14ac:dyDescent="0.3">
      <c r="A71" s="100"/>
      <c r="B71" s="101"/>
      <c r="C71" s="95"/>
      <c r="D71" s="85"/>
    </row>
    <row r="72" spans="1:5" s="5" customFormat="1" x14ac:dyDescent="0.3">
      <c r="A72" s="96"/>
      <c r="B72" s="97"/>
      <c r="C72" s="95"/>
      <c r="D72" s="85"/>
    </row>
    <row r="73" spans="1:5" s="5" customFormat="1" x14ac:dyDescent="0.3">
      <c r="A73" s="150" t="s">
        <v>74</v>
      </c>
      <c r="B73" s="151"/>
      <c r="C73" s="56"/>
      <c r="D73" s="85"/>
    </row>
    <row r="74" spans="1:5" s="5" customFormat="1" x14ac:dyDescent="0.3">
      <c r="A74" s="108"/>
      <c r="B74" s="109"/>
      <c r="C74" s="56"/>
      <c r="D74" s="85"/>
    </row>
    <row r="75" spans="1:5" s="5" customFormat="1" x14ac:dyDescent="0.3">
      <c r="A75" s="108"/>
      <c r="B75" s="109"/>
      <c r="C75" s="56"/>
      <c r="D75" s="85"/>
    </row>
    <row r="76" spans="1:5" s="5" customFormat="1" x14ac:dyDescent="0.3">
      <c r="A76" s="108"/>
      <c r="B76" s="109"/>
      <c r="C76" s="56"/>
      <c r="D76" s="85"/>
    </row>
    <row r="77" spans="1:5" s="5" customFormat="1" x14ac:dyDescent="0.3">
      <c r="A77" s="108"/>
      <c r="B77" s="109"/>
      <c r="C77" s="56"/>
      <c r="D77" s="85"/>
    </row>
    <row r="78" spans="1:5" s="5" customFormat="1" x14ac:dyDescent="0.3">
      <c r="A78" s="108"/>
      <c r="B78" s="109"/>
      <c r="C78" s="61"/>
      <c r="D78" s="85"/>
      <c r="E78" s="46"/>
    </row>
    <row r="79" spans="1:5" s="5" customFormat="1" x14ac:dyDescent="0.3">
      <c r="A79" s="108" t="s">
        <v>61</v>
      </c>
      <c r="B79" s="110"/>
      <c r="C79" s="109"/>
      <c r="D79" s="62">
        <f>SUM(C68:C78)</f>
        <v>0</v>
      </c>
      <c r="E79" s="44"/>
    </row>
    <row r="80" spans="1:5" s="5" customFormat="1" x14ac:dyDescent="0.3">
      <c r="A80" s="111"/>
      <c r="B80" s="112"/>
      <c r="C80" s="63"/>
      <c r="D80" s="64"/>
      <c r="E80" s="44"/>
    </row>
    <row r="81" spans="1:5" s="5" customFormat="1" x14ac:dyDescent="0.3">
      <c r="A81" s="113"/>
      <c r="B81" s="114"/>
      <c r="C81" s="114"/>
      <c r="D81" s="115"/>
      <c r="E81" s="44"/>
    </row>
    <row r="82" spans="1:5" s="5" customFormat="1" ht="15" thickBot="1" x14ac:dyDescent="0.35">
      <c r="A82" s="116" t="s">
        <v>62</v>
      </c>
      <c r="B82" s="117"/>
      <c r="C82" s="118"/>
      <c r="D82" s="58">
        <f>SUM(D65:D79)</f>
        <v>0</v>
      </c>
      <c r="E82" s="44"/>
    </row>
    <row r="83" spans="1:5" s="5" customFormat="1" x14ac:dyDescent="0.3">
      <c r="A83" s="65"/>
      <c r="B83" s="65"/>
      <c r="C83" s="66"/>
      <c r="D83" s="67">
        <f>IF((IFERROR(D61=D82,"Fejl")),0,"Passiver i alt skal ALTID være det samme som Aktiver i alt")</f>
        <v>0</v>
      </c>
      <c r="E83" s="44"/>
    </row>
    <row r="84" spans="1:5" s="5" customFormat="1" x14ac:dyDescent="0.3">
      <c r="A84" s="68"/>
      <c r="B84" s="68"/>
      <c r="C84" s="68"/>
      <c r="D84" s="68"/>
      <c r="E84" s="44"/>
    </row>
    <row r="85" spans="1:5" s="5" customFormat="1" x14ac:dyDescent="0.3">
      <c r="A85" s="69"/>
      <c r="B85" s="69"/>
      <c r="C85" s="69"/>
      <c r="D85" s="69"/>
      <c r="E85" s="44"/>
    </row>
    <row r="86" spans="1:5" s="5" customFormat="1" x14ac:dyDescent="0.3">
      <c r="A86" s="69"/>
      <c r="B86" s="69"/>
      <c r="C86" s="69"/>
      <c r="D86" s="69"/>
    </row>
    <row r="87" spans="1:5" s="2" customFormat="1" x14ac:dyDescent="0.3">
      <c r="A87" s="69"/>
      <c r="B87" s="69"/>
      <c r="C87" s="69"/>
      <c r="D87" s="69"/>
    </row>
    <row r="88" spans="1:5" s="2" customFormat="1" x14ac:dyDescent="0.3">
      <c r="A88" s="70"/>
      <c r="B88" s="71"/>
      <c r="C88" s="72"/>
      <c r="D88" s="69"/>
    </row>
    <row r="89" spans="1:5" s="2" customFormat="1" x14ac:dyDescent="0.3">
      <c r="A89" s="73" t="s">
        <v>31</v>
      </c>
      <c r="B89" s="68"/>
      <c r="C89" s="68"/>
      <c r="D89" s="68"/>
    </row>
    <row r="90" spans="1:5" s="2" customFormat="1" x14ac:dyDescent="0.3">
      <c r="A90" s="74"/>
      <c r="B90" s="74"/>
      <c r="C90" s="74"/>
      <c r="D90" s="74"/>
    </row>
    <row r="91" spans="1:5" s="2" customFormat="1" x14ac:dyDescent="0.3">
      <c r="A91" s="75" t="s">
        <v>63</v>
      </c>
      <c r="B91" s="76" t="str">
        <f>IF($B$4="","",$B$4)</f>
        <v/>
      </c>
      <c r="C91" s="74"/>
      <c r="D91" s="74"/>
    </row>
    <row r="92" spans="1:5" s="2" customFormat="1" x14ac:dyDescent="0.3">
      <c r="A92" s="77"/>
      <c r="B92" s="77"/>
      <c r="C92" s="77"/>
      <c r="D92" s="77"/>
    </row>
    <row r="94" spans="1:5" ht="15.6" x14ac:dyDescent="0.3">
      <c r="A94" s="102" t="s">
        <v>33</v>
      </c>
      <c r="B94" s="103"/>
      <c r="C94" s="103"/>
      <c r="D94" s="103"/>
      <c r="E94" s="104"/>
    </row>
    <row r="95" spans="1:5" x14ac:dyDescent="0.3">
      <c r="A95" s="105" t="s">
        <v>34</v>
      </c>
      <c r="B95" s="106"/>
      <c r="C95" s="106"/>
      <c r="D95" s="106"/>
      <c r="E95" s="107"/>
    </row>
    <row r="97" spans="1:5" x14ac:dyDescent="0.3">
      <c r="A97" s="34" t="s">
        <v>35</v>
      </c>
      <c r="B97" s="34"/>
      <c r="C97" s="34"/>
      <c r="D97" s="34"/>
      <c r="E97" s="34"/>
    </row>
    <row r="98" spans="1:5" x14ac:dyDescent="0.3">
      <c r="A98" s="35" t="str">
        <f>IF($B$3="","",$B$3)</f>
        <v/>
      </c>
      <c r="B98" s="34"/>
      <c r="C98" s="34"/>
      <c r="D98" s="34"/>
      <c r="E98" s="34"/>
    </row>
    <row r="99" spans="1:5" x14ac:dyDescent="0.3">
      <c r="A99" s="34"/>
      <c r="B99" s="34"/>
      <c r="C99" s="34"/>
      <c r="D99" s="34"/>
      <c r="E99" s="34"/>
    </row>
    <row r="100" spans="1:5" x14ac:dyDescent="0.3">
      <c r="A100" s="36" t="s">
        <v>36</v>
      </c>
      <c r="B100" s="34"/>
      <c r="C100" s="34"/>
      <c r="D100" s="34"/>
      <c r="E100" s="34"/>
    </row>
    <row r="101" spans="1:5" x14ac:dyDescent="0.3">
      <c r="A101" s="37"/>
      <c r="B101" s="34"/>
      <c r="C101" s="34"/>
      <c r="D101" s="34"/>
      <c r="E101" s="34"/>
    </row>
    <row r="102" spans="1:5" x14ac:dyDescent="0.3">
      <c r="A102" s="38" t="s">
        <v>49</v>
      </c>
      <c r="B102" s="34"/>
      <c r="C102" s="34"/>
      <c r="D102" s="34"/>
      <c r="E102" s="34"/>
    </row>
    <row r="103" spans="1:5" x14ac:dyDescent="0.3">
      <c r="A103" s="38" t="s">
        <v>66</v>
      </c>
      <c r="B103" s="34"/>
      <c r="C103" s="34"/>
      <c r="D103" s="34"/>
      <c r="E103" s="34"/>
    </row>
    <row r="104" spans="1:5" x14ac:dyDescent="0.3">
      <c r="A104" s="39"/>
      <c r="B104" s="34"/>
      <c r="C104" s="34"/>
      <c r="D104" s="34"/>
      <c r="E104" s="34"/>
    </row>
    <row r="105" spans="1:5" x14ac:dyDescent="0.3">
      <c r="A105" s="38" t="s">
        <v>37</v>
      </c>
      <c r="B105" s="34"/>
      <c r="C105" s="34"/>
      <c r="D105" s="34"/>
      <c r="E105" s="34"/>
    </row>
    <row r="106" spans="1:5" x14ac:dyDescent="0.3">
      <c r="A106" s="36" t="s">
        <v>38</v>
      </c>
      <c r="B106" s="34"/>
      <c r="C106" s="34"/>
      <c r="D106" s="34"/>
      <c r="E106" s="34"/>
    </row>
    <row r="107" spans="1:5" x14ac:dyDescent="0.3">
      <c r="A107" s="37"/>
      <c r="B107" s="34"/>
      <c r="C107" s="34"/>
      <c r="D107" s="34"/>
      <c r="E107" s="34"/>
    </row>
    <row r="108" spans="1:5" x14ac:dyDescent="0.3">
      <c r="A108" s="36" t="s">
        <v>39</v>
      </c>
      <c r="B108" s="34"/>
      <c r="C108" s="34"/>
      <c r="D108" s="34"/>
      <c r="E108" s="34"/>
    </row>
    <row r="109" spans="1:5" x14ac:dyDescent="0.3">
      <c r="A109" s="36" t="s">
        <v>40</v>
      </c>
      <c r="B109" s="34"/>
      <c r="C109" s="34"/>
      <c r="D109" s="34"/>
      <c r="E109" s="34"/>
    </row>
    <row r="110" spans="1:5" x14ac:dyDescent="0.3">
      <c r="A110" s="36"/>
      <c r="B110" s="34"/>
      <c r="C110" s="34"/>
      <c r="D110" s="34"/>
      <c r="E110" s="34"/>
    </row>
    <row r="111" spans="1:5" x14ac:dyDescent="0.3">
      <c r="A111" s="36" t="s">
        <v>41</v>
      </c>
      <c r="B111" s="34"/>
      <c r="C111" s="34"/>
      <c r="D111" s="34"/>
      <c r="E111" s="34"/>
    </row>
    <row r="112" spans="1:5" x14ac:dyDescent="0.3">
      <c r="A112" s="36" t="s">
        <v>42</v>
      </c>
      <c r="B112" s="34"/>
      <c r="C112" s="34"/>
      <c r="D112" s="34"/>
      <c r="E112" s="34"/>
    </row>
    <row r="113" spans="1:5" x14ac:dyDescent="0.3">
      <c r="A113" s="36" t="s">
        <v>43</v>
      </c>
      <c r="B113" s="34"/>
      <c r="C113" s="34"/>
      <c r="D113" s="34"/>
      <c r="E113" s="34"/>
    </row>
    <row r="114" spans="1:5" x14ac:dyDescent="0.3">
      <c r="A114" s="36"/>
      <c r="B114" s="34"/>
      <c r="C114" s="34"/>
      <c r="D114" s="34"/>
      <c r="E114" s="34"/>
    </row>
    <row r="115" spans="1:5" x14ac:dyDescent="0.3">
      <c r="A115" s="36" t="s">
        <v>44</v>
      </c>
      <c r="B115" s="34"/>
      <c r="C115" s="34"/>
      <c r="D115" s="34"/>
      <c r="E115" s="34"/>
    </row>
    <row r="116" spans="1:5" x14ac:dyDescent="0.3">
      <c r="A116" s="36" t="s">
        <v>45</v>
      </c>
      <c r="B116" s="34"/>
      <c r="C116" s="34"/>
      <c r="D116" s="34"/>
      <c r="E116" s="34"/>
    </row>
    <row r="117" spans="1:5" x14ac:dyDescent="0.3">
      <c r="A117" s="36" t="s">
        <v>64</v>
      </c>
      <c r="B117" s="34"/>
      <c r="C117" s="34"/>
      <c r="D117" s="34"/>
      <c r="E117" s="78" t="str">
        <f>IF($B$5="","",$B$5)</f>
        <v/>
      </c>
    </row>
    <row r="118" spans="1:5" x14ac:dyDescent="0.3">
      <c r="A118" s="36"/>
      <c r="B118" s="34"/>
      <c r="C118" s="34"/>
      <c r="D118" s="34"/>
      <c r="E118" s="34"/>
    </row>
    <row r="119" spans="1:5" x14ac:dyDescent="0.3">
      <c r="A119" s="36"/>
      <c r="B119" s="34"/>
      <c r="C119" s="34"/>
      <c r="D119" s="34"/>
      <c r="E119" s="34"/>
    </row>
    <row r="120" spans="1:5" x14ac:dyDescent="0.3">
      <c r="A120" s="36" t="s">
        <v>46</v>
      </c>
      <c r="B120" s="90"/>
      <c r="C120" s="34"/>
      <c r="D120" s="34"/>
      <c r="E120" s="34"/>
    </row>
    <row r="121" spans="1:5" x14ac:dyDescent="0.3">
      <c r="A121" s="36"/>
      <c r="B121" s="34"/>
      <c r="C121" s="34"/>
      <c r="D121" s="34"/>
      <c r="E121" s="34"/>
    </row>
    <row r="122" spans="1:5" x14ac:dyDescent="0.3">
      <c r="A122" s="36"/>
      <c r="B122" s="34"/>
      <c r="C122" s="34"/>
      <c r="D122" s="34"/>
      <c r="E122" s="34"/>
    </row>
    <row r="123" spans="1:5" x14ac:dyDescent="0.3">
      <c r="A123" s="36"/>
      <c r="B123" s="34"/>
      <c r="C123" s="34"/>
      <c r="D123" s="34"/>
      <c r="E123" s="34"/>
    </row>
    <row r="124" spans="1:5" x14ac:dyDescent="0.3">
      <c r="A124" s="36" t="s">
        <v>47</v>
      </c>
      <c r="B124" s="34"/>
      <c r="C124" s="34"/>
      <c r="D124" s="34"/>
      <c r="E124" s="34"/>
    </row>
    <row r="125" spans="1:5" x14ac:dyDescent="0.3">
      <c r="A125" s="36" t="s">
        <v>48</v>
      </c>
      <c r="B125" s="34"/>
      <c r="C125" s="34"/>
      <c r="D125" s="34"/>
      <c r="E125" s="34"/>
    </row>
    <row r="126" spans="1:5" x14ac:dyDescent="0.3">
      <c r="A126" s="34"/>
      <c r="B126" s="34"/>
      <c r="C126" s="34"/>
      <c r="D126" s="34"/>
      <c r="E126" s="34"/>
    </row>
    <row r="127" spans="1:5" x14ac:dyDescent="0.3">
      <c r="A127" s="3" t="s">
        <v>63</v>
      </c>
      <c r="B127" s="76" t="str">
        <f>IF($B$4="","",$B$4)</f>
        <v/>
      </c>
    </row>
  </sheetData>
  <mergeCells count="41">
    <mergeCell ref="A67:B67"/>
    <mergeCell ref="A68:B68"/>
    <mergeCell ref="A73:B73"/>
    <mergeCell ref="A77:B77"/>
    <mergeCell ref="A64:C64"/>
    <mergeCell ref="A65:C65"/>
    <mergeCell ref="A66:C66"/>
    <mergeCell ref="A69:B69"/>
    <mergeCell ref="A74:B74"/>
    <mergeCell ref="A75:B75"/>
    <mergeCell ref="A76:B76"/>
    <mergeCell ref="A63:C63"/>
    <mergeCell ref="A59:C59"/>
    <mergeCell ref="A61:C61"/>
    <mergeCell ref="A56:B56"/>
    <mergeCell ref="A57:B57"/>
    <mergeCell ref="A60:D60"/>
    <mergeCell ref="A1:D1"/>
    <mergeCell ref="A2:D2"/>
    <mergeCell ref="B3:D3"/>
    <mergeCell ref="B6:D6"/>
    <mergeCell ref="A10:D10"/>
    <mergeCell ref="B4:D4"/>
    <mergeCell ref="A23:D23"/>
    <mergeCell ref="A49:D49"/>
    <mergeCell ref="A55:C55"/>
    <mergeCell ref="A51:C51"/>
    <mergeCell ref="A52:C52"/>
    <mergeCell ref="A53:C53"/>
    <mergeCell ref="A54:C54"/>
    <mergeCell ref="A36:D36"/>
    <mergeCell ref="A24:D24"/>
    <mergeCell ref="A35:D35"/>
    <mergeCell ref="A45:D45"/>
    <mergeCell ref="A94:E94"/>
    <mergeCell ref="A95:E95"/>
    <mergeCell ref="A78:B78"/>
    <mergeCell ref="A79:C79"/>
    <mergeCell ref="A80:B80"/>
    <mergeCell ref="A81:D81"/>
    <mergeCell ref="A82:C82"/>
  </mergeCells>
  <printOptions horizontalCentered="1"/>
  <pageMargins left="0.4375" right="0.10606060606060606" top="0.63541666666666663" bottom="0.33333333333333331" header="0.3" footer="0.17708333333333334"/>
  <pageSetup paperSize="9" scale="98" orientation="portrait" r:id="rId1"/>
  <headerFooter differentFirst="1" scaleWithDoc="0">
    <oddHeader xml:space="preserve">&amp;L&amp;G&amp;C
</oddHeader>
    <firstFooter>&amp;CSide &amp;P af &amp;N</firstFooter>
  </headerFooter>
  <rowBreaks count="2" manualBreakCount="2">
    <brk id="48" max="16383" man="1"/>
    <brk id="9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 + støttemodtagers bere</vt:lpstr>
      <vt:lpstr>'Regnskab + støttemodtagers bere'!Udskriftsområde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Kaspersen</dc:creator>
  <cp:lastModifiedBy>Flemming Kaspersen DFI</cp:lastModifiedBy>
  <cp:lastPrinted>2013-01-16T14:21:22Z</cp:lastPrinted>
  <dcterms:created xsi:type="dcterms:W3CDTF">2013-01-10T10:20:24Z</dcterms:created>
  <dcterms:modified xsi:type="dcterms:W3CDTF">2023-01-27T10:31:26Z</dcterms:modified>
</cp:coreProperties>
</file>